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\2024\"/>
    </mc:Choice>
  </mc:AlternateContent>
  <bookViews>
    <workbookView xWindow="0" yWindow="0" windowWidth="15360" windowHeight="7815"/>
  </bookViews>
  <sheets>
    <sheet name="Обеды и завтраки 7-11" sheetId="1" r:id="rId1"/>
    <sheet name="Полдники 7-11" sheetId="3" r:id="rId2"/>
    <sheet name="Обеды и завтраки 12+" sheetId="4" r:id="rId3"/>
  </sheets>
  <definedNames>
    <definedName name="_xlnm._FilterDatabase" localSheetId="2" hidden="1">'Обеды и завтраки 12+'!$A$3:$P$176</definedName>
    <definedName name="_xlnm._FilterDatabase" localSheetId="0" hidden="1">'Обеды и завтраки 7-11'!$A$4:$P$108</definedName>
    <definedName name="_xlnm.Print_Area" localSheetId="0">'Обеды и завтраки 7-11'!$A$1:$O$213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5" i="1" l="1"/>
  <c r="G197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D182" i="1"/>
  <c r="G182" i="1"/>
  <c r="O182" i="1"/>
  <c r="N182" i="1"/>
  <c r="M182" i="1"/>
  <c r="L182" i="1"/>
  <c r="K182" i="1"/>
  <c r="J182" i="1"/>
  <c r="I182" i="1"/>
  <c r="H182" i="1"/>
  <c r="F182" i="1"/>
  <c r="E182" i="1"/>
  <c r="F37" i="1"/>
  <c r="D37" i="1"/>
  <c r="G12" i="1"/>
  <c r="F12" i="1"/>
  <c r="E12" i="1"/>
  <c r="D12" i="1"/>
  <c r="E20" i="1"/>
  <c r="D20" i="1"/>
  <c r="O12" i="1"/>
  <c r="N12" i="1"/>
  <c r="M12" i="1"/>
  <c r="L12" i="1"/>
  <c r="K12" i="1"/>
  <c r="J12" i="1"/>
  <c r="I12" i="1"/>
  <c r="H12" i="1"/>
  <c r="D176" i="4" l="1"/>
  <c r="O176" i="4"/>
  <c r="N176" i="4"/>
  <c r="M176" i="4"/>
  <c r="L176" i="4"/>
  <c r="K176" i="4"/>
  <c r="J176" i="4"/>
  <c r="I176" i="4"/>
  <c r="H176" i="4"/>
  <c r="G176" i="4"/>
  <c r="F176" i="4"/>
  <c r="E176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D154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O154" i="4"/>
  <c r="N154" i="4"/>
  <c r="M154" i="4"/>
  <c r="L154" i="4"/>
  <c r="K154" i="4"/>
  <c r="J154" i="4"/>
  <c r="I154" i="4"/>
  <c r="H154" i="4"/>
  <c r="G154" i="4"/>
  <c r="F154" i="4"/>
  <c r="E154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D127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O127" i="4"/>
  <c r="N127" i="4"/>
  <c r="M127" i="4"/>
  <c r="L127" i="4"/>
  <c r="K127" i="4"/>
  <c r="J127" i="4"/>
  <c r="I127" i="4"/>
  <c r="H127" i="4"/>
  <c r="G127" i="4"/>
  <c r="F127" i="4"/>
  <c r="E127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O90" i="4"/>
  <c r="N90" i="4"/>
  <c r="M90" i="4"/>
  <c r="L90" i="4"/>
  <c r="K90" i="4"/>
  <c r="J90" i="4"/>
  <c r="I90" i="4"/>
  <c r="H90" i="4"/>
  <c r="G90" i="4"/>
  <c r="F90" i="4"/>
  <c r="E90" i="4"/>
  <c r="D90" i="4"/>
  <c r="D76" i="4"/>
  <c r="O97" i="4"/>
  <c r="N97" i="4"/>
  <c r="M97" i="4"/>
  <c r="L97" i="4"/>
  <c r="K97" i="4"/>
  <c r="J97" i="4"/>
  <c r="I97" i="4"/>
  <c r="H97" i="4"/>
  <c r="G97" i="4"/>
  <c r="F97" i="4"/>
  <c r="E97" i="4"/>
  <c r="D97" i="4"/>
  <c r="D82" i="4"/>
  <c r="O82" i="4"/>
  <c r="N82" i="4"/>
  <c r="M82" i="4"/>
  <c r="L82" i="4"/>
  <c r="K82" i="4"/>
  <c r="J82" i="4"/>
  <c r="I82" i="4"/>
  <c r="H82" i="4"/>
  <c r="G82" i="4"/>
  <c r="F82" i="4"/>
  <c r="E82" i="4"/>
  <c r="O60" i="4"/>
  <c r="N60" i="4"/>
  <c r="M60" i="4"/>
  <c r="L60" i="4"/>
  <c r="K60" i="4"/>
  <c r="J60" i="4"/>
  <c r="I60" i="4"/>
  <c r="H60" i="4"/>
  <c r="G60" i="4"/>
  <c r="F60" i="4"/>
  <c r="E60" i="4"/>
  <c r="D60" i="4"/>
  <c r="D47" i="4"/>
  <c r="O68" i="4"/>
  <c r="N68" i="4"/>
  <c r="M68" i="4"/>
  <c r="L68" i="4"/>
  <c r="K68" i="4"/>
  <c r="J68" i="4"/>
  <c r="I68" i="4"/>
  <c r="H68" i="4"/>
  <c r="G68" i="4"/>
  <c r="F68" i="4"/>
  <c r="E68" i="4"/>
  <c r="D68" i="4"/>
  <c r="O76" i="4"/>
  <c r="N76" i="4"/>
  <c r="M76" i="4"/>
  <c r="L76" i="4"/>
  <c r="K76" i="4"/>
  <c r="J76" i="4"/>
  <c r="I76" i="4"/>
  <c r="H76" i="4"/>
  <c r="G76" i="4"/>
  <c r="F76" i="4"/>
  <c r="E76" i="4"/>
  <c r="D54" i="4"/>
  <c r="O54" i="4"/>
  <c r="N54" i="4"/>
  <c r="M54" i="4"/>
  <c r="L54" i="4"/>
  <c r="K54" i="4"/>
  <c r="J54" i="4"/>
  <c r="I54" i="4"/>
  <c r="H54" i="4"/>
  <c r="G54" i="4"/>
  <c r="F54" i="4"/>
  <c r="E54" i="4"/>
  <c r="O41" i="4"/>
  <c r="N41" i="4"/>
  <c r="M41" i="4"/>
  <c r="L41" i="4"/>
  <c r="K41" i="4"/>
  <c r="J41" i="4"/>
  <c r="I41" i="4"/>
  <c r="H41" i="4"/>
  <c r="G41" i="4"/>
  <c r="F41" i="4"/>
  <c r="E41" i="4"/>
  <c r="D41" i="4"/>
  <c r="D26" i="4"/>
  <c r="O47" i="4"/>
  <c r="N47" i="4"/>
  <c r="M47" i="4"/>
  <c r="L47" i="4"/>
  <c r="K47" i="4"/>
  <c r="J47" i="4"/>
  <c r="I47" i="4"/>
  <c r="H47" i="4"/>
  <c r="G47" i="4"/>
  <c r="F47" i="4"/>
  <c r="E47" i="4"/>
  <c r="C32" i="4"/>
  <c r="O32" i="4"/>
  <c r="N32" i="4"/>
  <c r="M32" i="4"/>
  <c r="L32" i="4"/>
  <c r="K32" i="4"/>
  <c r="J32" i="4"/>
  <c r="I32" i="4"/>
  <c r="H32" i="4"/>
  <c r="G32" i="4"/>
  <c r="F32" i="4"/>
  <c r="E32" i="4"/>
  <c r="D32" i="4"/>
  <c r="F26" i="4"/>
  <c r="O26" i="4"/>
  <c r="N26" i="4"/>
  <c r="M26" i="4"/>
  <c r="L26" i="4"/>
  <c r="K26" i="4"/>
  <c r="J26" i="4"/>
  <c r="I26" i="4"/>
  <c r="H26" i="4"/>
  <c r="G26" i="4"/>
  <c r="E26" i="4"/>
  <c r="O18" i="4"/>
  <c r="N18" i="4"/>
  <c r="M18" i="4"/>
  <c r="L18" i="4"/>
  <c r="K18" i="4"/>
  <c r="J18" i="4"/>
  <c r="I18" i="4"/>
  <c r="H18" i="4"/>
  <c r="G18" i="4"/>
  <c r="F18" i="4"/>
  <c r="E18" i="4"/>
  <c r="D18" i="4"/>
  <c r="C10" i="4"/>
  <c r="O10" i="4"/>
  <c r="N10" i="4"/>
  <c r="M10" i="4"/>
  <c r="L10" i="4"/>
  <c r="K10" i="4"/>
  <c r="J10" i="4"/>
  <c r="I10" i="4"/>
  <c r="H10" i="4"/>
  <c r="G10" i="4"/>
  <c r="F10" i="4"/>
  <c r="E10" i="4"/>
  <c r="D10" i="4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9" i="3"/>
  <c r="N9" i="3"/>
  <c r="M9" i="3"/>
  <c r="L9" i="3"/>
  <c r="K9" i="3"/>
  <c r="J9" i="3"/>
  <c r="I9" i="3"/>
  <c r="H9" i="3"/>
  <c r="G9" i="3"/>
  <c r="F9" i="3"/>
  <c r="E9" i="3"/>
  <c r="D9" i="3"/>
  <c r="C9" i="3"/>
  <c r="D213" i="1"/>
  <c r="D205" i="1"/>
  <c r="O213" i="1"/>
  <c r="N213" i="1"/>
  <c r="M213" i="1"/>
  <c r="L213" i="1"/>
  <c r="K213" i="1"/>
  <c r="J213" i="1"/>
  <c r="I213" i="1"/>
  <c r="H213" i="1"/>
  <c r="G213" i="1"/>
  <c r="F213" i="1"/>
  <c r="E213" i="1"/>
  <c r="E205" i="1"/>
  <c r="O205" i="1"/>
  <c r="N205" i="1"/>
  <c r="M205" i="1"/>
  <c r="L205" i="1"/>
  <c r="K205" i="1"/>
  <c r="J205" i="1"/>
  <c r="I205" i="1"/>
  <c r="H205" i="1"/>
  <c r="F205" i="1"/>
  <c r="D197" i="1"/>
  <c r="O197" i="1"/>
  <c r="N197" i="1"/>
  <c r="M197" i="1"/>
  <c r="L197" i="1"/>
  <c r="K197" i="1"/>
  <c r="J197" i="1"/>
  <c r="I197" i="1"/>
  <c r="H197" i="1"/>
  <c r="F197" i="1"/>
  <c r="E197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D165" i="1"/>
  <c r="O165" i="1"/>
  <c r="N165" i="1"/>
  <c r="M165" i="1"/>
  <c r="L165" i="1"/>
  <c r="K165" i="1"/>
  <c r="J165" i="1"/>
  <c r="I165" i="1"/>
  <c r="H165" i="1"/>
  <c r="G165" i="1"/>
  <c r="F165" i="1"/>
  <c r="E165" i="1"/>
  <c r="E157" i="1"/>
  <c r="O157" i="1"/>
  <c r="N157" i="1"/>
  <c r="M157" i="1"/>
  <c r="L157" i="1"/>
  <c r="K157" i="1"/>
  <c r="J157" i="1"/>
  <c r="I157" i="1"/>
  <c r="H157" i="1"/>
  <c r="G157" i="1"/>
  <c r="F157" i="1"/>
  <c r="D157" i="1"/>
  <c r="C157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D133" i="1"/>
  <c r="O133" i="1"/>
  <c r="N133" i="1"/>
  <c r="M133" i="1"/>
  <c r="L133" i="1"/>
  <c r="K133" i="1"/>
  <c r="J133" i="1"/>
  <c r="I133" i="1"/>
  <c r="H133" i="1"/>
  <c r="G133" i="1"/>
  <c r="F133" i="1"/>
  <c r="E133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E118" i="1"/>
  <c r="O118" i="1"/>
  <c r="N118" i="1"/>
  <c r="M118" i="1"/>
  <c r="L118" i="1"/>
  <c r="K118" i="1"/>
  <c r="J118" i="1"/>
  <c r="I118" i="1"/>
  <c r="H118" i="1"/>
  <c r="G118" i="1"/>
  <c r="F118" i="1"/>
  <c r="D118" i="1"/>
  <c r="D108" i="1"/>
  <c r="O108" i="1"/>
  <c r="N108" i="1"/>
  <c r="M108" i="1"/>
  <c r="L108" i="1"/>
  <c r="K108" i="1"/>
  <c r="J108" i="1"/>
  <c r="I108" i="1"/>
  <c r="H108" i="1"/>
  <c r="G108" i="1"/>
  <c r="F108" i="1"/>
  <c r="E108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I92" i="1"/>
  <c r="J92" i="1"/>
  <c r="O92" i="1"/>
  <c r="N92" i="1"/>
  <c r="M92" i="1"/>
  <c r="L92" i="1"/>
  <c r="K92" i="1"/>
  <c r="H92" i="1"/>
  <c r="G92" i="1"/>
  <c r="F92" i="1"/>
  <c r="E92" i="1"/>
  <c r="D92" i="1"/>
  <c r="O84" i="1"/>
  <c r="N84" i="1"/>
  <c r="M84" i="1"/>
  <c r="L84" i="1"/>
  <c r="K84" i="1"/>
  <c r="J84" i="1"/>
  <c r="I84" i="1"/>
  <c r="H84" i="1"/>
  <c r="G84" i="1"/>
  <c r="F84" i="1"/>
  <c r="E84" i="1"/>
  <c r="D84" i="1"/>
  <c r="C76" i="1"/>
  <c r="D76" i="1"/>
  <c r="O76" i="1"/>
  <c r="N76" i="1"/>
  <c r="M76" i="1"/>
  <c r="L76" i="1"/>
  <c r="K76" i="1"/>
  <c r="J76" i="1"/>
  <c r="I76" i="1"/>
  <c r="H76" i="1"/>
  <c r="G76" i="1"/>
  <c r="F76" i="1"/>
  <c r="E76" i="1"/>
  <c r="D69" i="1"/>
  <c r="O69" i="1"/>
  <c r="N69" i="1"/>
  <c r="M69" i="1"/>
  <c r="L69" i="1"/>
  <c r="K69" i="1"/>
  <c r="J69" i="1"/>
  <c r="I69" i="1"/>
  <c r="H69" i="1"/>
  <c r="G69" i="1"/>
  <c r="F69" i="1"/>
  <c r="E69" i="1"/>
  <c r="O62" i="1"/>
  <c r="N62" i="1"/>
  <c r="M62" i="1"/>
  <c r="L62" i="1"/>
  <c r="K62" i="1"/>
  <c r="J62" i="1"/>
  <c r="I62" i="1"/>
  <c r="H62" i="1"/>
  <c r="G62" i="1"/>
  <c r="F62" i="1"/>
  <c r="E62" i="1"/>
  <c r="D62" i="1"/>
  <c r="D54" i="1"/>
  <c r="D45" i="1"/>
  <c r="O45" i="1"/>
  <c r="N45" i="1"/>
  <c r="M45" i="1"/>
  <c r="L45" i="1"/>
  <c r="K45" i="1"/>
  <c r="J45" i="1"/>
  <c r="I45" i="1"/>
  <c r="H45" i="1"/>
  <c r="G45" i="1"/>
  <c r="F45" i="1"/>
  <c r="E45" i="1"/>
  <c r="O37" i="1"/>
  <c r="N37" i="1"/>
  <c r="M37" i="1"/>
  <c r="L37" i="1"/>
  <c r="K37" i="1"/>
  <c r="J37" i="1"/>
  <c r="I37" i="1"/>
  <c r="H37" i="1"/>
  <c r="G37" i="1"/>
  <c r="E37" i="1"/>
  <c r="D28" i="1"/>
  <c r="O28" i="1"/>
  <c r="N28" i="1"/>
  <c r="M28" i="1"/>
  <c r="L28" i="1"/>
  <c r="K28" i="1"/>
  <c r="J28" i="1"/>
  <c r="I28" i="1"/>
  <c r="H28" i="1"/>
  <c r="G28" i="1"/>
  <c r="F28" i="1"/>
  <c r="E28" i="1"/>
  <c r="O20" i="1"/>
  <c r="N20" i="1"/>
  <c r="M20" i="1"/>
  <c r="L20" i="1"/>
  <c r="K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<sst xmlns="http://schemas.openxmlformats.org/spreadsheetml/2006/main" count="658" uniqueCount="152">
  <si>
    <t xml:space="preserve">№ рец, </t>
  </si>
  <si>
    <t>Масса порции</t>
  </si>
  <si>
    <t>Пищевые вещества (г)</t>
  </si>
  <si>
    <t>Минеральные вещества (мг)</t>
  </si>
  <si>
    <t>Б</t>
  </si>
  <si>
    <t>Ж</t>
  </si>
  <si>
    <t>У</t>
  </si>
  <si>
    <r>
      <t>В</t>
    </r>
    <r>
      <rPr>
        <vertAlign val="subscript"/>
        <sz val="10"/>
        <color theme="1"/>
        <rFont val="Times New Roman"/>
        <family val="1"/>
        <charset val="204"/>
      </rPr>
      <t>1</t>
    </r>
  </si>
  <si>
    <t>С</t>
  </si>
  <si>
    <t>А</t>
  </si>
  <si>
    <t>Е</t>
  </si>
  <si>
    <t>Са</t>
  </si>
  <si>
    <t>P</t>
  </si>
  <si>
    <t>Mg</t>
  </si>
  <si>
    <t>Fe</t>
  </si>
  <si>
    <t xml:space="preserve">Первая неделя                                                                 </t>
  </si>
  <si>
    <t>1 день (ПОНЕДЕЛЬНИК)</t>
  </si>
  <si>
    <t>ЗАВТРАК</t>
  </si>
  <si>
    <t>к/к</t>
  </si>
  <si>
    <t>Каша молочная «Дружба»</t>
  </si>
  <si>
    <t>Кофейный напиток</t>
  </si>
  <si>
    <t>Бутерброд горячий с сыром</t>
  </si>
  <si>
    <t>ИТОГО</t>
  </si>
  <si>
    <t>ОБЕД (До 1 марта)</t>
  </si>
  <si>
    <t>Салат из моркови (До 1 марта)</t>
  </si>
  <si>
    <t>Борщ с капустой и картофелем</t>
  </si>
  <si>
    <t>Макаронные изделия отварные</t>
  </si>
  <si>
    <t>Печень по-строгановски</t>
  </si>
  <si>
    <t>50/50</t>
  </si>
  <si>
    <t>Компот из сухофруктов</t>
  </si>
  <si>
    <t>Хлеб р/пшеничный</t>
  </si>
  <si>
    <t>ОБЕД (С 1 марта)</t>
  </si>
  <si>
    <t>55/1</t>
  </si>
  <si>
    <t>Икра кабачковая (С 1 марта)</t>
  </si>
  <si>
    <t>2 день (ВТОРНИК)</t>
  </si>
  <si>
    <t>Кукуруза консервированная</t>
  </si>
  <si>
    <t xml:space="preserve">Курица тушеная </t>
  </si>
  <si>
    <t>100/50</t>
  </si>
  <si>
    <t xml:space="preserve">Чай с сахаром </t>
  </si>
  <si>
    <t>Хлеб пшеничный</t>
  </si>
  <si>
    <t>ОБЕД</t>
  </si>
  <si>
    <t>Зеленый горошек</t>
  </si>
  <si>
    <t xml:space="preserve">Рассольник ленинградский </t>
  </si>
  <si>
    <t xml:space="preserve">Рис отварной </t>
  </si>
  <si>
    <t>Рыбная котлета в томатном соусе</t>
  </si>
  <si>
    <t>80/50</t>
  </si>
  <si>
    <t>3 день (СРЕДА)</t>
  </si>
  <si>
    <t>Салат из моркови</t>
  </si>
  <si>
    <t>608/833</t>
  </si>
  <si>
    <t>Биточки из мяса с соусом</t>
  </si>
  <si>
    <t>Чай с лимоном и сахаром</t>
  </si>
  <si>
    <t>200/7</t>
  </si>
  <si>
    <t>Суп картофельный с крупой</t>
  </si>
  <si>
    <t>Рагу овощное с мясом курицы</t>
  </si>
  <si>
    <t>180/50</t>
  </si>
  <si>
    <t>4 день (ЧЕТВЕРГ)</t>
  </si>
  <si>
    <t xml:space="preserve">Бутерброд горячий с сыром </t>
  </si>
  <si>
    <t xml:space="preserve">Салат из белокочанной капусты  </t>
  </si>
  <si>
    <t xml:space="preserve">Суп крестьянский </t>
  </si>
  <si>
    <t>Каша гречневая</t>
  </si>
  <si>
    <t>Гуляш из отварной говядины</t>
  </si>
  <si>
    <t>80/75</t>
  </si>
  <si>
    <t>5 день (ПЯТНИЦА)</t>
  </si>
  <si>
    <t>Рис отварной</t>
  </si>
  <si>
    <t>Рыба тушеная с овощами</t>
  </si>
  <si>
    <t>75/75</t>
  </si>
  <si>
    <t xml:space="preserve">Салат из варенной свеклы </t>
  </si>
  <si>
    <t>Суп картофельный с перловой крупой  рыбными консервами</t>
  </si>
  <si>
    <t xml:space="preserve">Гороховое пюре </t>
  </si>
  <si>
    <t xml:space="preserve">Вторая неделя                                                                 </t>
  </si>
  <si>
    <t>6 день (ПОНЕДЕЛЬНИК)</t>
  </si>
  <si>
    <t>Каша гречневая рассыпчатая   </t>
  </si>
  <si>
    <t>Суфле из печени</t>
  </si>
  <si>
    <t xml:space="preserve">Напиток из плодов шиповника </t>
  </si>
  <si>
    <t>Суп  картофельный с крупой</t>
  </si>
  <si>
    <t>Картофельное пюре</t>
  </si>
  <si>
    <t>7 день (ВТОРНИК)</t>
  </si>
  <si>
    <t>Каша пшенная молочная</t>
  </si>
  <si>
    <t xml:space="preserve">Суп картофельный с клецками </t>
  </si>
  <si>
    <t>8 день (СРЕДА)</t>
  </si>
  <si>
    <t>Омлет натуральный</t>
  </si>
  <si>
    <t>Зеленый горошек консервированный</t>
  </si>
  <si>
    <t>Суп картофельный  с бобовыми</t>
  </si>
  <si>
    <t xml:space="preserve">Котлета из говядины с соусом </t>
  </si>
  <si>
    <t>9 день (ЧЕТВЕРГ)</t>
  </si>
  <si>
    <t>287/354</t>
  </si>
  <si>
    <t xml:space="preserve">Тефтели мясные с соусом сметанным </t>
  </si>
  <si>
    <t>80/20</t>
  </si>
  <si>
    <t>Щи из свежей капусты с картофелем</t>
  </si>
  <si>
    <t>Жаркое по-домашнему</t>
  </si>
  <si>
    <t>10 день (ПЯТНИЦА)</t>
  </si>
  <si>
    <t>Суп  картофельный с пшеном</t>
  </si>
  <si>
    <t>Витамины (мг)</t>
  </si>
  <si>
    <t>Энергетическая ценность (ккал)</t>
  </si>
  <si>
    <t>Прием пищи, наименование блюда</t>
  </si>
  <si>
    <t>ЗАВТРАК (До 1 марта)</t>
  </si>
  <si>
    <t>ЗАВТРАК (С 1 марта)</t>
  </si>
  <si>
    <t>Огурец солёный</t>
  </si>
  <si>
    <t>Свежие фрукты (Яблоко)</t>
  </si>
  <si>
    <t>Свежие фрукты (Апельсин)</t>
  </si>
  <si>
    <t>Полдники. Возрастная группа от 7 до 11 лет</t>
  </si>
  <si>
    <t>№ рец.</t>
  </si>
  <si>
    <t>Кондитерское изделие</t>
  </si>
  <si>
    <t>Итого:</t>
  </si>
  <si>
    <t>Снежок</t>
  </si>
  <si>
    <t xml:space="preserve">Ряженка </t>
  </si>
  <si>
    <t>Сок фруктовый</t>
  </si>
  <si>
    <t>-</t>
  </si>
  <si>
    <t>Понедельник</t>
  </si>
  <si>
    <t>Вторник</t>
  </si>
  <si>
    <t>Среда</t>
  </si>
  <si>
    <t>Четверг</t>
  </si>
  <si>
    <t>Пятница</t>
  </si>
  <si>
    <r>
      <t>В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</si>
  <si>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 xml:space="preserve">ПЕРВАЯ НЕДЕЛЯ                                                                                                               </t>
  </si>
  <si>
    <t>День 1 (ПОНЕДЕЛЬНИК)</t>
  </si>
  <si>
    <t xml:space="preserve">ЗАВТРАК (льготная категория - 20р.) </t>
  </si>
  <si>
    <t>Батон</t>
  </si>
  <si>
    <t xml:space="preserve">Макаронные изделия отварные </t>
  </si>
  <si>
    <t>День 2 (ВТОРНИК)</t>
  </si>
  <si>
    <t>ЗАВТРАК (льготная категория - 20р.)</t>
  </si>
  <si>
    <t>Макаронные изделия  отварные/соус</t>
  </si>
  <si>
    <t>Салат из зеленого горошка с репчатым луком</t>
  </si>
  <si>
    <t>День 3 (СРЕДА)</t>
  </si>
  <si>
    <t>Рис отварной/ соус</t>
  </si>
  <si>
    <t>День 4 (ЧЕТВЕРГ)</t>
  </si>
  <si>
    <t xml:space="preserve">Каша пшенная  молочная </t>
  </si>
  <si>
    <t>100/75</t>
  </si>
  <si>
    <t>День 5 (ПЯТНИЦА)</t>
  </si>
  <si>
    <t>Каша рисовая молочная</t>
  </si>
  <si>
    <t xml:space="preserve">ВТОРАЯ НЕДЕЛЯ </t>
  </si>
  <si>
    <t>День 6 (ПОНЕДЕЛЬНИК)</t>
  </si>
  <si>
    <t>Каша гречневая рассыпчатая/ соус</t>
  </si>
  <si>
    <t>День 7 (ВТОРНИК)</t>
  </si>
  <si>
    <t>День 8 (СРЕДА)</t>
  </si>
  <si>
    <t>День 9 (ЧЕТВЕРГ)</t>
  </si>
  <si>
    <t xml:space="preserve">ЗАВТРАК (льготная категория - 20Р.) </t>
  </si>
  <si>
    <t>День 10 (ПЯТНИЦА)</t>
  </si>
  <si>
    <t xml:space="preserve">Суп  картофельный с пшеном </t>
  </si>
  <si>
    <t xml:space="preserve">№ рец. </t>
  </si>
  <si>
    <t>Прием пищи. наименование блюда</t>
  </si>
  <si>
    <t>214..3</t>
  </si>
  <si>
    <t>5,6</t>
  </si>
  <si>
    <t>0,8</t>
  </si>
  <si>
    <t>32,2</t>
  </si>
  <si>
    <t>154,4</t>
  </si>
  <si>
    <t>0,16</t>
  </si>
  <si>
    <t>1,8</t>
  </si>
  <si>
    <t>29,6</t>
  </si>
  <si>
    <t>142,4</t>
  </si>
  <si>
    <t>2,16</t>
  </si>
  <si>
    <t>Запеканка   творожная с изюмом. и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</si>
</sst>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b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 readingOrder="2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 readingOrder="2"/>
    </xf>
    <xf numFmtId="0" fontId="7" fillId="0" borderId="15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3"/>
  <sheetViews>
    <sheetView tabSelected="1" view="pageBreakPreview" topLeftCell="A31" zoomScale="90" zoomScaleNormal="115" zoomScaleSheetLayoutView="90" workbookViewId="0">
      <selection activeCell="B31" sqref="B31"/>
    </sheetView>
  </sheetViews>
  <sheetFormatPr defaultRowHeight="15" x14ac:dyDescent="0.25"/>
  <cols>
    <col min="2" max="2" width="22.28515625" customWidth="1"/>
    <col min="4" max="4" width="13.42578125" bestFit="1" customWidth="1"/>
  </cols>
  <sheetData>
    <row r="1" spans="1:16" ht="15" customHeight="1" x14ac:dyDescent="0.25">
      <c r="A1" s="46" t="s">
        <v>0</v>
      </c>
      <c r="B1" s="52" t="s">
        <v>94</v>
      </c>
      <c r="C1" s="49" t="s">
        <v>1</v>
      </c>
      <c r="D1" s="52" t="s">
        <v>2</v>
      </c>
      <c r="E1" s="56"/>
      <c r="F1" s="57"/>
      <c r="G1" s="62" t="s">
        <v>93</v>
      </c>
      <c r="H1" s="52" t="s">
        <v>92</v>
      </c>
      <c r="I1" s="56"/>
      <c r="J1" s="56"/>
      <c r="K1" s="56"/>
      <c r="L1" s="56" t="s">
        <v>3</v>
      </c>
      <c r="M1" s="56"/>
      <c r="N1" s="56"/>
      <c r="O1" s="57"/>
      <c r="P1" s="55"/>
    </row>
    <row r="2" spans="1:16" ht="15" customHeight="1" x14ac:dyDescent="0.25">
      <c r="A2" s="47"/>
      <c r="B2" s="53"/>
      <c r="C2" s="50"/>
      <c r="D2" s="53"/>
      <c r="E2" s="58"/>
      <c r="F2" s="59"/>
      <c r="G2" s="63"/>
      <c r="H2" s="53"/>
      <c r="I2" s="58"/>
      <c r="J2" s="58"/>
      <c r="K2" s="58"/>
      <c r="L2" s="58"/>
      <c r="M2" s="58"/>
      <c r="N2" s="58"/>
      <c r="O2" s="59"/>
      <c r="P2" s="55"/>
    </row>
    <row r="3" spans="1:16" ht="15.75" thickBot="1" x14ac:dyDescent="0.3">
      <c r="A3" s="47"/>
      <c r="B3" s="53"/>
      <c r="C3" s="50"/>
      <c r="D3" s="54"/>
      <c r="E3" s="60"/>
      <c r="F3" s="61"/>
      <c r="G3" s="63"/>
      <c r="H3" s="54"/>
      <c r="I3" s="60"/>
      <c r="J3" s="60"/>
      <c r="K3" s="60"/>
      <c r="L3" s="60"/>
      <c r="M3" s="60"/>
      <c r="N3" s="60"/>
      <c r="O3" s="61"/>
      <c r="P3" s="55"/>
    </row>
    <row r="4" spans="1:16" ht="15.75" thickBot="1" x14ac:dyDescent="0.3">
      <c r="A4" s="48"/>
      <c r="B4" s="54"/>
      <c r="C4" s="51"/>
      <c r="D4" s="2" t="s">
        <v>4</v>
      </c>
      <c r="E4" s="3" t="s">
        <v>5</v>
      </c>
      <c r="F4" s="3" t="s">
        <v>6</v>
      </c>
      <c r="G4" s="64"/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4" t="s">
        <v>12</v>
      </c>
      <c r="N4" s="3" t="s">
        <v>13</v>
      </c>
      <c r="O4" s="2" t="s">
        <v>14</v>
      </c>
      <c r="P4" s="1"/>
    </row>
    <row r="5" spans="1:16" ht="21" customHeight="1" thickBot="1" x14ac:dyDescent="0.3">
      <c r="A5" s="37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1"/>
    </row>
    <row r="6" spans="1:16" ht="16.5" customHeight="1" thickBot="1" x14ac:dyDescent="0.3">
      <c r="A6" s="40" t="s">
        <v>16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1"/>
    </row>
    <row r="7" spans="1:16" ht="16.5" customHeight="1" x14ac:dyDescent="0.25">
      <c r="A7" s="43" t="s">
        <v>17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"/>
    </row>
    <row r="8" spans="1:16" ht="25.5" x14ac:dyDescent="0.25">
      <c r="A8" s="28" t="s">
        <v>18</v>
      </c>
      <c r="B8" s="6" t="s">
        <v>99</v>
      </c>
      <c r="C8" s="6">
        <v>200</v>
      </c>
      <c r="D8" s="6">
        <v>1.8</v>
      </c>
      <c r="E8" s="6">
        <v>0.4</v>
      </c>
      <c r="F8" s="6">
        <v>16.2</v>
      </c>
      <c r="G8" s="6">
        <v>77.52</v>
      </c>
      <c r="H8" s="6">
        <v>0.08</v>
      </c>
      <c r="I8" s="28">
        <v>50</v>
      </c>
      <c r="J8" s="28"/>
      <c r="K8" s="28"/>
      <c r="L8" s="28">
        <v>68</v>
      </c>
      <c r="M8" s="7">
        <v>70</v>
      </c>
      <c r="N8" s="28">
        <v>26</v>
      </c>
      <c r="O8" s="28">
        <v>0.6</v>
      </c>
      <c r="P8" s="1"/>
    </row>
    <row r="9" spans="1:16" ht="25.5" customHeight="1" x14ac:dyDescent="0.25">
      <c r="A9" s="5">
        <v>93</v>
      </c>
      <c r="B9" s="6" t="s">
        <v>19</v>
      </c>
      <c r="C9" s="6">
        <v>200</v>
      </c>
      <c r="D9" s="6">
        <v>6.95</v>
      </c>
      <c r="E9" s="6">
        <v>8.23</v>
      </c>
      <c r="F9" s="6">
        <v>32.92</v>
      </c>
      <c r="G9" s="6">
        <v>225.3</v>
      </c>
      <c r="H9" s="6">
        <v>0.15</v>
      </c>
      <c r="I9" s="5">
        <v>3</v>
      </c>
      <c r="J9" s="5"/>
      <c r="K9" s="5"/>
      <c r="L9" s="5">
        <v>280.8</v>
      </c>
      <c r="M9" s="7"/>
      <c r="N9" s="5"/>
      <c r="O9" s="5">
        <v>0.7</v>
      </c>
      <c r="P9" s="1"/>
    </row>
    <row r="10" spans="1:16" ht="15.75" customHeight="1" x14ac:dyDescent="0.25">
      <c r="A10" s="5">
        <v>951</v>
      </c>
      <c r="B10" s="6" t="s">
        <v>20</v>
      </c>
      <c r="C10" s="6">
        <v>200</v>
      </c>
      <c r="D10" s="5">
        <v>1.4</v>
      </c>
      <c r="E10" s="5">
        <v>2</v>
      </c>
      <c r="F10" s="5">
        <v>22.4</v>
      </c>
      <c r="G10" s="5">
        <v>116</v>
      </c>
      <c r="H10" s="5">
        <v>0.02</v>
      </c>
      <c r="I10" s="5">
        <v>0</v>
      </c>
      <c r="J10" s="5">
        <v>0.08</v>
      </c>
      <c r="K10" s="5"/>
      <c r="L10" s="5">
        <v>34</v>
      </c>
      <c r="M10" s="10">
        <v>45</v>
      </c>
      <c r="N10" s="5">
        <v>7</v>
      </c>
      <c r="O10" s="5">
        <v>0</v>
      </c>
      <c r="P10" s="1"/>
    </row>
    <row r="11" spans="1:16" ht="25.5" customHeight="1" x14ac:dyDescent="0.25">
      <c r="A11" s="5">
        <v>7</v>
      </c>
      <c r="B11" s="6" t="s">
        <v>21</v>
      </c>
      <c r="C11" s="5">
        <v>66</v>
      </c>
      <c r="D11" s="6">
        <v>5.58</v>
      </c>
      <c r="E11" s="5">
        <v>8.32</v>
      </c>
      <c r="F11" s="5">
        <v>14.84</v>
      </c>
      <c r="G11" s="5">
        <v>157</v>
      </c>
      <c r="H11" s="5">
        <v>0.04</v>
      </c>
      <c r="I11" s="5">
        <v>0.06</v>
      </c>
      <c r="J11" s="5">
        <v>0.04</v>
      </c>
      <c r="K11" s="5"/>
      <c r="L11" s="5">
        <v>139.44</v>
      </c>
      <c r="M11" s="5">
        <v>96.3</v>
      </c>
      <c r="N11" s="5">
        <v>9.4499999999999993</v>
      </c>
      <c r="O11" s="5">
        <v>0.49</v>
      </c>
      <c r="P11" s="1"/>
    </row>
    <row r="12" spans="1:16" ht="15.75" x14ac:dyDescent="0.25">
      <c r="A12" s="5"/>
      <c r="B12" s="9" t="s">
        <v>22</v>
      </c>
      <c r="C12" s="9">
        <v>666</v>
      </c>
      <c r="D12" s="9">
        <f>SUM(D8:D11)</f>
        <v>15.73</v>
      </c>
      <c r="E12" s="9">
        <f>SUM(E8:E11)</f>
        <v>18.950000000000003</v>
      </c>
      <c r="F12" s="9">
        <f>SUM(F8:F11)</f>
        <v>86.360000000000014</v>
      </c>
      <c r="G12" s="9">
        <f>SUM(G8:G11)</f>
        <v>575.81999999999994</v>
      </c>
      <c r="H12" s="9">
        <f t="shared" ref="H12:O12" si="0">SUM(H8:H11)</f>
        <v>0.28999999999999998</v>
      </c>
      <c r="I12" s="9">
        <f t="shared" si="0"/>
        <v>53.06</v>
      </c>
      <c r="J12" s="9">
        <f t="shared" si="0"/>
        <v>0.12</v>
      </c>
      <c r="K12" s="9">
        <f t="shared" si="0"/>
        <v>0</v>
      </c>
      <c r="L12" s="9">
        <f t="shared" si="0"/>
        <v>522.24</v>
      </c>
      <c r="M12" s="9">
        <f t="shared" si="0"/>
        <v>211.3</v>
      </c>
      <c r="N12" s="9">
        <f t="shared" si="0"/>
        <v>42.45</v>
      </c>
      <c r="O12" s="9">
        <f t="shared" si="0"/>
        <v>1.7899999999999998</v>
      </c>
      <c r="P12" s="1"/>
    </row>
    <row r="13" spans="1:16" ht="16.5" customHeight="1" x14ac:dyDescent="0.25">
      <c r="A13" s="33" t="s">
        <v>23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1"/>
    </row>
    <row r="14" spans="1:16" ht="25.5" customHeight="1" x14ac:dyDescent="0.25">
      <c r="A14" s="5">
        <v>49</v>
      </c>
      <c r="B14" s="5" t="s">
        <v>24</v>
      </c>
      <c r="C14" s="5">
        <v>60</v>
      </c>
      <c r="D14" s="5">
        <v>0.56999999999999995</v>
      </c>
      <c r="E14" s="5">
        <v>4.3</v>
      </c>
      <c r="F14" s="5">
        <v>15.2</v>
      </c>
      <c r="G14" s="5">
        <v>65.400000000000006</v>
      </c>
      <c r="H14" s="5">
        <v>0.03</v>
      </c>
      <c r="I14" s="5">
        <v>7.2</v>
      </c>
      <c r="J14" s="5">
        <v>0.02</v>
      </c>
      <c r="K14" s="5">
        <v>0.52</v>
      </c>
      <c r="L14" s="5">
        <v>22.4</v>
      </c>
      <c r="M14" s="5">
        <v>38.5</v>
      </c>
      <c r="N14" s="5">
        <v>23.61</v>
      </c>
      <c r="O14" s="5">
        <v>0.66</v>
      </c>
      <c r="P14" s="1"/>
    </row>
    <row r="15" spans="1:16" ht="25.5" customHeight="1" x14ac:dyDescent="0.25">
      <c r="A15" s="6">
        <v>170</v>
      </c>
      <c r="B15" s="6" t="s">
        <v>25</v>
      </c>
      <c r="C15" s="6">
        <v>250</v>
      </c>
      <c r="D15" s="6">
        <v>1.81</v>
      </c>
      <c r="E15" s="6">
        <v>4.91</v>
      </c>
      <c r="F15" s="6">
        <v>125.25</v>
      </c>
      <c r="G15" s="6">
        <v>102.5</v>
      </c>
      <c r="H15" s="6">
        <v>0.05</v>
      </c>
      <c r="I15" s="6">
        <v>10.29</v>
      </c>
      <c r="J15" s="6">
        <v>0</v>
      </c>
      <c r="K15" s="5"/>
      <c r="L15" s="6">
        <v>44.38</v>
      </c>
      <c r="M15" s="6">
        <v>53.23</v>
      </c>
      <c r="N15" s="6">
        <v>26.25</v>
      </c>
      <c r="O15" s="6">
        <v>1.19</v>
      </c>
      <c r="P15" s="1"/>
    </row>
    <row r="16" spans="1:16" ht="25.5" customHeight="1" x14ac:dyDescent="0.25">
      <c r="A16" s="6">
        <v>688</v>
      </c>
      <c r="B16" s="6" t="s">
        <v>26</v>
      </c>
      <c r="C16" s="6">
        <v>200</v>
      </c>
      <c r="D16" s="6">
        <v>6.62</v>
      </c>
      <c r="E16" s="6">
        <v>5.42</v>
      </c>
      <c r="F16" s="6">
        <v>31.73</v>
      </c>
      <c r="G16" s="6">
        <v>202.14</v>
      </c>
      <c r="H16" s="6">
        <v>7.0000000000000007E-2</v>
      </c>
      <c r="I16" s="6">
        <v>0</v>
      </c>
      <c r="J16" s="6">
        <v>25.2</v>
      </c>
      <c r="K16" s="5"/>
      <c r="L16" s="6">
        <v>5.83</v>
      </c>
      <c r="M16" s="6">
        <v>44.6</v>
      </c>
      <c r="N16" s="6">
        <v>25.34</v>
      </c>
      <c r="O16" s="6">
        <v>1.33</v>
      </c>
      <c r="P16" s="1"/>
    </row>
    <row r="17" spans="1:16" ht="25.5" customHeight="1" x14ac:dyDescent="0.25">
      <c r="A17" s="6">
        <v>650</v>
      </c>
      <c r="B17" s="6" t="s">
        <v>27</v>
      </c>
      <c r="C17" s="6" t="s">
        <v>28</v>
      </c>
      <c r="D17" s="6">
        <v>17.43</v>
      </c>
      <c r="E17" s="6">
        <v>11.64</v>
      </c>
      <c r="F17" s="6">
        <v>7.1</v>
      </c>
      <c r="G17" s="6">
        <v>162.31</v>
      </c>
      <c r="H17" s="5">
        <v>6.36</v>
      </c>
      <c r="I17" s="5">
        <v>25.61</v>
      </c>
      <c r="J17" s="5">
        <v>5.84</v>
      </c>
      <c r="K17" s="5"/>
      <c r="L17" s="5">
        <v>20.399999999999999</v>
      </c>
      <c r="M17" s="7">
        <v>241.17</v>
      </c>
      <c r="N17" s="5">
        <v>16.25</v>
      </c>
      <c r="O17" s="5">
        <v>5.0999999999999996</v>
      </c>
      <c r="P17" s="1"/>
    </row>
    <row r="18" spans="1:16" ht="25.5" customHeight="1" x14ac:dyDescent="0.25">
      <c r="A18" s="6">
        <v>868</v>
      </c>
      <c r="B18" s="6" t="s">
        <v>29</v>
      </c>
      <c r="C18" s="6">
        <v>200</v>
      </c>
      <c r="D18" s="6">
        <v>0.04</v>
      </c>
      <c r="E18" s="6">
        <v>0</v>
      </c>
      <c r="F18" s="6">
        <v>24.76</v>
      </c>
      <c r="G18" s="6">
        <v>94.2</v>
      </c>
      <c r="H18" s="6">
        <v>0.01</v>
      </c>
      <c r="I18" s="6">
        <v>1.08</v>
      </c>
      <c r="J18" s="6">
        <v>0</v>
      </c>
      <c r="K18" s="5"/>
      <c r="L18" s="6">
        <v>6.4</v>
      </c>
      <c r="M18" s="6">
        <v>3.6</v>
      </c>
      <c r="N18" s="6">
        <v>0</v>
      </c>
      <c r="O18" s="6">
        <v>0.18</v>
      </c>
      <c r="P18" s="1"/>
    </row>
    <row r="19" spans="1:16" ht="15.75" customHeight="1" x14ac:dyDescent="0.25">
      <c r="A19" s="5">
        <v>9</v>
      </c>
      <c r="B19" s="6" t="s">
        <v>30</v>
      </c>
      <c r="C19" s="5">
        <v>80</v>
      </c>
      <c r="D19" s="5">
        <v>5.6</v>
      </c>
      <c r="E19" s="5">
        <v>0.8</v>
      </c>
      <c r="F19" s="5">
        <v>32.200000000000003</v>
      </c>
      <c r="G19" s="5">
        <v>154.4</v>
      </c>
      <c r="H19" s="5">
        <v>0.16</v>
      </c>
      <c r="I19" s="5">
        <v>0</v>
      </c>
      <c r="J19" s="5">
        <v>0</v>
      </c>
      <c r="K19" s="5">
        <v>1.8</v>
      </c>
      <c r="L19" s="6">
        <v>29.6</v>
      </c>
      <c r="M19" s="6">
        <v>142.4</v>
      </c>
      <c r="N19" s="6">
        <v>44</v>
      </c>
      <c r="O19" s="6">
        <v>2.16</v>
      </c>
      <c r="P19" s="1"/>
    </row>
    <row r="20" spans="1:16" ht="15.75" x14ac:dyDescent="0.25">
      <c r="A20" s="5"/>
      <c r="B20" s="8" t="s">
        <v>22</v>
      </c>
      <c r="C20" s="9">
        <v>890</v>
      </c>
      <c r="D20" s="9">
        <f>SUM(D14:D19)</f>
        <v>32.07</v>
      </c>
      <c r="E20" s="9">
        <f>SUM(E14:E19)</f>
        <v>27.070000000000004</v>
      </c>
      <c r="F20" s="9">
        <f t="shared" ref="F20:O20" si="1">SUM(F14:F19)</f>
        <v>236.23999999999995</v>
      </c>
      <c r="G20" s="9">
        <f t="shared" si="1"/>
        <v>780.94999999999993</v>
      </c>
      <c r="H20" s="9">
        <f t="shared" si="1"/>
        <v>6.6800000000000006</v>
      </c>
      <c r="I20" s="9">
        <f t="shared" si="1"/>
        <v>44.179999999999993</v>
      </c>
      <c r="J20" s="9">
        <f t="shared" si="1"/>
        <v>31.06</v>
      </c>
      <c r="K20" s="9">
        <f t="shared" si="1"/>
        <v>2.3200000000000003</v>
      </c>
      <c r="L20" s="9">
        <f t="shared" si="1"/>
        <v>129.01</v>
      </c>
      <c r="M20" s="9">
        <f t="shared" si="1"/>
        <v>523.5</v>
      </c>
      <c r="N20" s="9">
        <f t="shared" si="1"/>
        <v>135.44999999999999</v>
      </c>
      <c r="O20" s="9">
        <f t="shared" si="1"/>
        <v>10.62</v>
      </c>
      <c r="P20" s="1"/>
    </row>
    <row r="21" spans="1:16" ht="16.5" customHeight="1" x14ac:dyDescent="0.25">
      <c r="A21" s="33" t="s">
        <v>31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1"/>
    </row>
    <row r="22" spans="1:16" ht="25.5" customHeight="1" x14ac:dyDescent="0.25">
      <c r="A22" s="5" t="s">
        <v>32</v>
      </c>
      <c r="B22" s="5" t="s">
        <v>33</v>
      </c>
      <c r="C22" s="5">
        <v>100</v>
      </c>
      <c r="D22" s="5">
        <v>0.9</v>
      </c>
      <c r="E22" s="5">
        <v>8.9</v>
      </c>
      <c r="F22" s="5">
        <v>7.7</v>
      </c>
      <c r="G22" s="5">
        <v>115</v>
      </c>
      <c r="H22" s="5"/>
      <c r="I22" s="5">
        <v>7</v>
      </c>
      <c r="J22" s="5">
        <v>0.2</v>
      </c>
      <c r="K22" s="5"/>
      <c r="L22" s="5">
        <v>41</v>
      </c>
      <c r="M22" s="5">
        <v>37</v>
      </c>
      <c r="N22" s="5">
        <v>15</v>
      </c>
      <c r="O22" s="5">
        <v>0.7</v>
      </c>
      <c r="P22" s="1"/>
    </row>
    <row r="23" spans="1:16" ht="25.5" customHeight="1" x14ac:dyDescent="0.25">
      <c r="A23" s="6">
        <v>170</v>
      </c>
      <c r="B23" s="6" t="s">
        <v>25</v>
      </c>
      <c r="C23" s="6">
        <v>250</v>
      </c>
      <c r="D23" s="6">
        <v>1.81</v>
      </c>
      <c r="E23" s="6">
        <v>4.91</v>
      </c>
      <c r="F23" s="6">
        <v>125.25</v>
      </c>
      <c r="G23" s="6">
        <v>102.5</v>
      </c>
      <c r="H23" s="6">
        <v>0.05</v>
      </c>
      <c r="I23" s="6">
        <v>10.29</v>
      </c>
      <c r="J23" s="6">
        <v>0</v>
      </c>
      <c r="K23" s="5"/>
      <c r="L23" s="6">
        <v>44.38</v>
      </c>
      <c r="M23" s="6">
        <v>53.23</v>
      </c>
      <c r="N23" s="6">
        <v>26.25</v>
      </c>
      <c r="O23" s="6">
        <v>1.19</v>
      </c>
      <c r="P23" s="1"/>
    </row>
    <row r="24" spans="1:16" ht="25.5" customHeight="1" x14ac:dyDescent="0.25">
      <c r="A24" s="6">
        <v>688</v>
      </c>
      <c r="B24" s="6" t="s">
        <v>26</v>
      </c>
      <c r="C24" s="6">
        <v>200</v>
      </c>
      <c r="D24" s="6">
        <v>6.62</v>
      </c>
      <c r="E24" s="6">
        <v>5.42</v>
      </c>
      <c r="F24" s="6">
        <v>31.73</v>
      </c>
      <c r="G24" s="6">
        <v>202.14</v>
      </c>
      <c r="H24" s="6">
        <v>7.0000000000000007E-2</v>
      </c>
      <c r="I24" s="6">
        <v>0</v>
      </c>
      <c r="J24" s="6">
        <v>25.2</v>
      </c>
      <c r="K24" s="5"/>
      <c r="L24" s="6">
        <v>5.83</v>
      </c>
      <c r="M24" s="6">
        <v>44.6</v>
      </c>
      <c r="N24" s="6">
        <v>25.34</v>
      </c>
      <c r="O24" s="6">
        <v>1.33</v>
      </c>
      <c r="P24" s="1"/>
    </row>
    <row r="25" spans="1:16" ht="25.5" customHeight="1" x14ac:dyDescent="0.25">
      <c r="A25" s="6">
        <v>650</v>
      </c>
      <c r="B25" s="6" t="s">
        <v>27</v>
      </c>
      <c r="C25" s="6" t="s">
        <v>28</v>
      </c>
      <c r="D25" s="6">
        <v>17.43</v>
      </c>
      <c r="E25" s="6">
        <v>11.64</v>
      </c>
      <c r="F25" s="6">
        <v>7.1</v>
      </c>
      <c r="G25" s="6">
        <v>162.31</v>
      </c>
      <c r="H25" s="5">
        <v>6.36</v>
      </c>
      <c r="I25" s="5">
        <v>25.61</v>
      </c>
      <c r="J25" s="5">
        <v>5.84</v>
      </c>
      <c r="K25" s="5"/>
      <c r="L25" s="5">
        <v>20.399999999999999</v>
      </c>
      <c r="M25" s="7">
        <v>241.17</v>
      </c>
      <c r="N25" s="5">
        <v>16.25</v>
      </c>
      <c r="O25" s="5">
        <v>5.0999999999999996</v>
      </c>
      <c r="P25" s="1"/>
    </row>
    <row r="26" spans="1:16" ht="25.5" customHeight="1" x14ac:dyDescent="0.25">
      <c r="A26" s="6">
        <v>868</v>
      </c>
      <c r="B26" s="6" t="s">
        <v>29</v>
      </c>
      <c r="C26" s="6">
        <v>200</v>
      </c>
      <c r="D26" s="6">
        <v>0.04</v>
      </c>
      <c r="E26" s="6">
        <v>0</v>
      </c>
      <c r="F26" s="6">
        <v>24.76</v>
      </c>
      <c r="G26" s="6">
        <v>94.2</v>
      </c>
      <c r="H26" s="6">
        <v>0.01</v>
      </c>
      <c r="I26" s="6">
        <v>1.08</v>
      </c>
      <c r="J26" s="6">
        <v>0</v>
      </c>
      <c r="K26" s="5"/>
      <c r="L26" s="6">
        <v>6.4</v>
      </c>
      <c r="M26" s="6">
        <v>3.6</v>
      </c>
      <c r="N26" s="6">
        <v>0</v>
      </c>
      <c r="O26" s="6">
        <v>0.18</v>
      </c>
      <c r="P26" s="1"/>
    </row>
    <row r="27" spans="1:16" ht="15.75" customHeight="1" x14ac:dyDescent="0.25">
      <c r="A27" s="5">
        <v>9</v>
      </c>
      <c r="B27" s="6" t="s">
        <v>30</v>
      </c>
      <c r="C27" s="5">
        <v>80</v>
      </c>
      <c r="D27" s="25">
        <v>5.6</v>
      </c>
      <c r="E27" s="25">
        <v>0.8</v>
      </c>
      <c r="F27" s="25">
        <v>32.200000000000003</v>
      </c>
      <c r="G27" s="25">
        <v>154.4</v>
      </c>
      <c r="H27" s="25">
        <v>0.16</v>
      </c>
      <c r="I27" s="25">
        <v>0</v>
      </c>
      <c r="J27" s="25">
        <v>0</v>
      </c>
      <c r="K27" s="25">
        <v>1.8</v>
      </c>
      <c r="L27" s="6">
        <v>29.6</v>
      </c>
      <c r="M27" s="6">
        <v>142.4</v>
      </c>
      <c r="N27" s="6">
        <v>44</v>
      </c>
      <c r="O27" s="6">
        <v>2.16</v>
      </c>
      <c r="P27" s="1"/>
    </row>
    <row r="28" spans="1:16" ht="15.75" x14ac:dyDescent="0.25">
      <c r="A28" s="5"/>
      <c r="B28" s="8" t="s">
        <v>22</v>
      </c>
      <c r="C28" s="9">
        <v>930</v>
      </c>
      <c r="D28" s="9">
        <f>SUM(D22:D27)</f>
        <v>32.4</v>
      </c>
      <c r="E28" s="9">
        <f t="shared" ref="E28:O28" si="2">SUM(E22:E27)</f>
        <v>31.67</v>
      </c>
      <c r="F28" s="9">
        <f t="shared" si="2"/>
        <v>228.73999999999995</v>
      </c>
      <c r="G28" s="9">
        <f t="shared" si="2"/>
        <v>830.55000000000007</v>
      </c>
      <c r="H28" s="9">
        <f t="shared" si="2"/>
        <v>6.65</v>
      </c>
      <c r="I28" s="9">
        <f t="shared" si="2"/>
        <v>43.98</v>
      </c>
      <c r="J28" s="9">
        <f t="shared" si="2"/>
        <v>31.24</v>
      </c>
      <c r="K28" s="9">
        <f t="shared" si="2"/>
        <v>1.8</v>
      </c>
      <c r="L28" s="9">
        <f t="shared" si="2"/>
        <v>147.60999999999999</v>
      </c>
      <c r="M28" s="9">
        <f t="shared" si="2"/>
        <v>522</v>
      </c>
      <c r="N28" s="9">
        <f t="shared" si="2"/>
        <v>126.84</v>
      </c>
      <c r="O28" s="9">
        <f t="shared" si="2"/>
        <v>10.66</v>
      </c>
      <c r="P28" s="1"/>
    </row>
    <row r="29" spans="1:16" ht="16.5" customHeight="1" x14ac:dyDescent="0.25">
      <c r="A29" s="29" t="s">
        <v>34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1"/>
    </row>
    <row r="30" spans="1:16" ht="16.5" customHeight="1" x14ac:dyDescent="0.25">
      <c r="A30" s="29" t="s">
        <v>17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1"/>
    </row>
    <row r="31" spans="1:16" ht="25.5" x14ac:dyDescent="0.25">
      <c r="A31" s="28" t="s">
        <v>18</v>
      </c>
      <c r="B31" s="6" t="s">
        <v>98</v>
      </c>
      <c r="C31" s="6">
        <v>150</v>
      </c>
      <c r="D31" s="6">
        <v>0.6</v>
      </c>
      <c r="E31" s="6">
        <v>0.6</v>
      </c>
      <c r="F31" s="6">
        <v>14.7</v>
      </c>
      <c r="G31" s="6">
        <v>71</v>
      </c>
      <c r="H31" s="6">
        <v>0</v>
      </c>
      <c r="I31" s="28">
        <v>15</v>
      </c>
      <c r="J31" s="28">
        <v>0</v>
      </c>
      <c r="K31" s="28">
        <v>0.9</v>
      </c>
      <c r="L31" s="28">
        <v>24</v>
      </c>
      <c r="M31" s="7">
        <v>12</v>
      </c>
      <c r="N31" s="28">
        <v>16.5</v>
      </c>
      <c r="O31" s="28">
        <v>3.3</v>
      </c>
      <c r="P31" s="1"/>
    </row>
    <row r="32" spans="1:16" ht="25.5" customHeight="1" x14ac:dyDescent="0.25">
      <c r="A32" s="5">
        <v>131</v>
      </c>
      <c r="B32" s="6" t="s">
        <v>35</v>
      </c>
      <c r="C32" s="5">
        <v>60</v>
      </c>
      <c r="D32" s="5">
        <v>1.77</v>
      </c>
      <c r="E32" s="5">
        <v>0.12</v>
      </c>
      <c r="F32" s="5">
        <v>3.28</v>
      </c>
      <c r="G32" s="5">
        <v>22</v>
      </c>
      <c r="H32" s="5"/>
      <c r="I32" s="5"/>
      <c r="J32" s="5"/>
      <c r="K32" s="5"/>
      <c r="L32" s="5"/>
      <c r="M32" s="7"/>
      <c r="N32" s="5"/>
      <c r="O32" s="5"/>
      <c r="P32" s="1"/>
    </row>
    <row r="33" spans="1:16" ht="25.5" customHeight="1" x14ac:dyDescent="0.25">
      <c r="A33" s="5">
        <v>688</v>
      </c>
      <c r="B33" s="6" t="s">
        <v>26</v>
      </c>
      <c r="C33" s="6">
        <v>200</v>
      </c>
      <c r="D33" s="6">
        <v>6.62</v>
      </c>
      <c r="E33" s="6">
        <v>5.42</v>
      </c>
      <c r="F33" s="6">
        <v>31.73</v>
      </c>
      <c r="G33" s="5">
        <v>202.14</v>
      </c>
      <c r="H33" s="5">
        <v>7.0000000000000007E-2</v>
      </c>
      <c r="I33" s="6">
        <v>0</v>
      </c>
      <c r="J33" s="6">
        <v>25.2</v>
      </c>
      <c r="K33" s="5"/>
      <c r="L33" s="5">
        <v>5.83</v>
      </c>
      <c r="M33" s="10">
        <v>44.6</v>
      </c>
      <c r="N33" s="5">
        <v>25.34</v>
      </c>
      <c r="O33" s="5">
        <v>1.33</v>
      </c>
      <c r="P33" s="1"/>
    </row>
    <row r="34" spans="1:16" ht="15.75" customHeight="1" x14ac:dyDescent="0.25">
      <c r="A34" s="5">
        <v>301</v>
      </c>
      <c r="B34" s="6" t="s">
        <v>36</v>
      </c>
      <c r="C34" s="5" t="s">
        <v>37</v>
      </c>
      <c r="D34" s="5">
        <v>17.920000000000002</v>
      </c>
      <c r="E34" s="5">
        <v>14.58</v>
      </c>
      <c r="F34" s="5">
        <v>5.62</v>
      </c>
      <c r="G34" s="5">
        <v>225</v>
      </c>
      <c r="H34" s="5">
        <v>0.06</v>
      </c>
      <c r="I34" s="5">
        <v>0.54</v>
      </c>
      <c r="J34" s="5">
        <v>43</v>
      </c>
      <c r="K34" s="5"/>
      <c r="L34" s="5">
        <v>56.1</v>
      </c>
      <c r="M34" s="10">
        <v>138.19999999999999</v>
      </c>
      <c r="N34" s="5">
        <v>23.9</v>
      </c>
      <c r="O34" s="5">
        <v>1.77</v>
      </c>
      <c r="P34" s="1"/>
    </row>
    <row r="35" spans="1:16" ht="15.75" customHeight="1" x14ac:dyDescent="0.25">
      <c r="A35" s="5">
        <v>943</v>
      </c>
      <c r="B35" s="6" t="s">
        <v>38</v>
      </c>
      <c r="C35" s="5">
        <v>200</v>
      </c>
      <c r="D35" s="5">
        <v>0.2</v>
      </c>
      <c r="E35" s="5">
        <v>0</v>
      </c>
      <c r="F35" s="5">
        <v>14</v>
      </c>
      <c r="G35" s="5">
        <v>28</v>
      </c>
      <c r="H35" s="5">
        <v>0</v>
      </c>
      <c r="I35" s="5">
        <v>0</v>
      </c>
      <c r="J35" s="5">
        <v>0</v>
      </c>
      <c r="K35" s="5"/>
      <c r="L35" s="5">
        <v>6</v>
      </c>
      <c r="M35" s="10">
        <v>0</v>
      </c>
      <c r="N35" s="5">
        <v>0</v>
      </c>
      <c r="O35" s="5">
        <v>0.4</v>
      </c>
      <c r="P35" s="1"/>
    </row>
    <row r="36" spans="1:16" ht="15.75" customHeight="1" x14ac:dyDescent="0.25">
      <c r="A36" s="6">
        <v>8</v>
      </c>
      <c r="B36" s="6" t="s">
        <v>39</v>
      </c>
      <c r="C36" s="6">
        <v>50</v>
      </c>
      <c r="D36" s="6">
        <v>3.07</v>
      </c>
      <c r="E36" s="6">
        <v>1.07</v>
      </c>
      <c r="F36" s="6">
        <v>20.9</v>
      </c>
      <c r="G36" s="6">
        <v>10.72</v>
      </c>
      <c r="H36" s="6">
        <v>0.13</v>
      </c>
      <c r="I36" s="6">
        <v>0</v>
      </c>
      <c r="J36" s="6">
        <v>0</v>
      </c>
      <c r="K36" s="6">
        <v>0.43</v>
      </c>
      <c r="L36" s="6">
        <v>0.01</v>
      </c>
      <c r="M36" s="6">
        <v>35.1</v>
      </c>
      <c r="N36" s="6">
        <v>14.1</v>
      </c>
      <c r="O36" s="6">
        <v>1.05</v>
      </c>
      <c r="P36" s="1"/>
    </row>
    <row r="37" spans="1:16" ht="15.75" x14ac:dyDescent="0.25">
      <c r="A37" s="5"/>
      <c r="B37" s="9" t="s">
        <v>22</v>
      </c>
      <c r="C37" s="9">
        <v>810</v>
      </c>
      <c r="D37" s="9">
        <f>SUM(D31:D36)</f>
        <v>30.180000000000003</v>
      </c>
      <c r="E37" s="9">
        <f t="shared" ref="E37:O37" si="3">SUM(E31:E36)</f>
        <v>21.79</v>
      </c>
      <c r="F37" s="9">
        <f>SUM(F31:F36)</f>
        <v>90.22999999999999</v>
      </c>
      <c r="G37" s="9">
        <f t="shared" si="3"/>
        <v>558.86</v>
      </c>
      <c r="H37" s="9">
        <f t="shared" si="3"/>
        <v>0.26</v>
      </c>
      <c r="I37" s="9">
        <f t="shared" si="3"/>
        <v>15.54</v>
      </c>
      <c r="J37" s="9">
        <f t="shared" si="3"/>
        <v>68.2</v>
      </c>
      <c r="K37" s="9">
        <f t="shared" si="3"/>
        <v>1.33</v>
      </c>
      <c r="L37" s="9">
        <f t="shared" si="3"/>
        <v>91.940000000000012</v>
      </c>
      <c r="M37" s="9">
        <f t="shared" si="3"/>
        <v>229.89999999999998</v>
      </c>
      <c r="N37" s="9">
        <f t="shared" si="3"/>
        <v>79.84</v>
      </c>
      <c r="O37" s="9">
        <f t="shared" si="3"/>
        <v>7.8500000000000005</v>
      </c>
      <c r="P37" s="1"/>
    </row>
    <row r="38" spans="1:16" ht="15.75" x14ac:dyDescent="0.25">
      <c r="A38" s="29" t="s">
        <v>40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1"/>
    </row>
    <row r="39" spans="1:16" ht="15.75" customHeight="1" x14ac:dyDescent="0.25">
      <c r="A39" s="5">
        <v>131</v>
      </c>
      <c r="B39" s="6" t="s">
        <v>41</v>
      </c>
      <c r="C39" s="5">
        <v>60</v>
      </c>
      <c r="D39" s="5">
        <v>1.57</v>
      </c>
      <c r="E39" s="5">
        <v>5.08</v>
      </c>
      <c r="F39" s="5">
        <v>3.9</v>
      </c>
      <c r="G39" s="5">
        <v>67</v>
      </c>
      <c r="H39" s="5"/>
      <c r="I39" s="5">
        <v>3.2</v>
      </c>
      <c r="J39" s="5"/>
      <c r="K39" s="5"/>
      <c r="L39" s="6"/>
      <c r="M39" s="6"/>
      <c r="N39" s="6"/>
      <c r="O39" s="6"/>
      <c r="P39" s="1"/>
    </row>
    <row r="40" spans="1:16" ht="25.5" customHeight="1" x14ac:dyDescent="0.25">
      <c r="A40" s="5">
        <v>132</v>
      </c>
      <c r="B40" s="6" t="s">
        <v>42</v>
      </c>
      <c r="C40" s="5">
        <v>250</v>
      </c>
      <c r="D40" s="5">
        <v>1.83</v>
      </c>
      <c r="E40" s="5">
        <v>5.98</v>
      </c>
      <c r="F40" s="5">
        <v>23.33</v>
      </c>
      <c r="G40" s="5">
        <v>122.06</v>
      </c>
      <c r="H40" s="5">
        <v>0.09</v>
      </c>
      <c r="I40" s="5">
        <v>7.53</v>
      </c>
      <c r="J40" s="5"/>
      <c r="K40" s="5"/>
      <c r="L40" s="5">
        <v>24.95</v>
      </c>
      <c r="M40" s="5"/>
      <c r="N40" s="5">
        <v>33.6</v>
      </c>
      <c r="O40" s="5">
        <v>0.93</v>
      </c>
      <c r="P40" s="1"/>
    </row>
    <row r="41" spans="1:16" ht="15.75" customHeight="1" x14ac:dyDescent="0.25">
      <c r="A41" s="5">
        <v>325</v>
      </c>
      <c r="B41" s="6" t="s">
        <v>43</v>
      </c>
      <c r="C41" s="5">
        <v>180</v>
      </c>
      <c r="D41" s="5">
        <v>4.01</v>
      </c>
      <c r="E41" s="5">
        <v>5.82</v>
      </c>
      <c r="F41" s="5">
        <v>27.04</v>
      </c>
      <c r="G41" s="5">
        <v>178.4</v>
      </c>
      <c r="H41" s="5">
        <v>0.02</v>
      </c>
      <c r="I41" s="5">
        <v>0</v>
      </c>
      <c r="J41" s="5">
        <v>0.05</v>
      </c>
      <c r="K41" s="5">
        <v>0.3</v>
      </c>
      <c r="L41" s="5">
        <v>4.6399999999999997</v>
      </c>
      <c r="M41" s="5">
        <v>61</v>
      </c>
      <c r="N41" s="5">
        <v>29</v>
      </c>
      <c r="O41" s="5">
        <v>0.6</v>
      </c>
      <c r="P41" s="1"/>
    </row>
    <row r="42" spans="1:16" ht="25.5" customHeight="1" x14ac:dyDescent="0.25">
      <c r="A42" s="5">
        <v>43</v>
      </c>
      <c r="B42" s="6" t="s">
        <v>44</v>
      </c>
      <c r="C42" s="5" t="s">
        <v>45</v>
      </c>
      <c r="D42" s="5">
        <v>12.38</v>
      </c>
      <c r="E42" s="5">
        <v>5.17</v>
      </c>
      <c r="F42" s="5">
        <v>10.71</v>
      </c>
      <c r="G42" s="5">
        <v>138.66999999999999</v>
      </c>
      <c r="H42" s="5">
        <v>7.0000000000000007E-2</v>
      </c>
      <c r="I42" s="5">
        <v>1.62</v>
      </c>
      <c r="J42" s="5">
        <v>21</v>
      </c>
      <c r="K42" s="5"/>
      <c r="L42" s="5">
        <v>50.82</v>
      </c>
      <c r="M42" s="5">
        <v>164.27</v>
      </c>
      <c r="N42" s="5">
        <v>27.77</v>
      </c>
      <c r="O42" s="5">
        <v>0.69</v>
      </c>
      <c r="P42" s="1"/>
    </row>
    <row r="43" spans="1:16" ht="15.75" customHeight="1" x14ac:dyDescent="0.25">
      <c r="A43" s="5">
        <v>9</v>
      </c>
      <c r="B43" s="6" t="s">
        <v>30</v>
      </c>
      <c r="C43" s="5">
        <v>80</v>
      </c>
      <c r="D43" s="25">
        <v>5.6</v>
      </c>
      <c r="E43" s="25">
        <v>0.8</v>
      </c>
      <c r="F43" s="25">
        <v>32.200000000000003</v>
      </c>
      <c r="G43" s="25">
        <v>154.4</v>
      </c>
      <c r="H43" s="25">
        <v>0.16</v>
      </c>
      <c r="I43" s="25">
        <v>0</v>
      </c>
      <c r="J43" s="25">
        <v>0</v>
      </c>
      <c r="K43" s="25">
        <v>1.8</v>
      </c>
      <c r="L43" s="6">
        <v>29.6</v>
      </c>
      <c r="M43" s="6">
        <v>142.4</v>
      </c>
      <c r="N43" s="6">
        <v>44</v>
      </c>
      <c r="O43" s="6">
        <v>2.16</v>
      </c>
      <c r="P43" s="1"/>
    </row>
    <row r="44" spans="1:16" ht="15.75" customHeight="1" x14ac:dyDescent="0.25">
      <c r="A44" s="5">
        <v>943</v>
      </c>
      <c r="B44" s="6" t="s">
        <v>38</v>
      </c>
      <c r="C44" s="5">
        <v>200</v>
      </c>
      <c r="D44" s="5">
        <v>0.2</v>
      </c>
      <c r="E44" s="5">
        <v>0</v>
      </c>
      <c r="F44" s="5">
        <v>14</v>
      </c>
      <c r="G44" s="5">
        <v>28</v>
      </c>
      <c r="H44" s="5">
        <v>0</v>
      </c>
      <c r="I44" s="5">
        <v>0</v>
      </c>
      <c r="J44" s="5">
        <v>0</v>
      </c>
      <c r="K44" s="5"/>
      <c r="L44" s="5">
        <v>6</v>
      </c>
      <c r="M44" s="10">
        <v>0</v>
      </c>
      <c r="N44" s="5">
        <v>0</v>
      </c>
      <c r="O44" s="5">
        <v>0.4</v>
      </c>
      <c r="P44" s="1"/>
    </row>
    <row r="45" spans="1:16" ht="15.75" x14ac:dyDescent="0.25">
      <c r="A45" s="5"/>
      <c r="B45" s="9" t="s">
        <v>22</v>
      </c>
      <c r="C45" s="9">
        <v>900</v>
      </c>
      <c r="D45" s="9">
        <f>SUM(D39:D44)</f>
        <v>25.59</v>
      </c>
      <c r="E45" s="9">
        <f t="shared" ref="E45:O45" si="4">SUM(E39:E44)</f>
        <v>22.850000000000005</v>
      </c>
      <c r="F45" s="9">
        <f t="shared" si="4"/>
        <v>111.17999999999999</v>
      </c>
      <c r="G45" s="9">
        <f t="shared" si="4"/>
        <v>688.53</v>
      </c>
      <c r="H45" s="9">
        <f t="shared" si="4"/>
        <v>0.33999999999999997</v>
      </c>
      <c r="I45" s="9">
        <f t="shared" si="4"/>
        <v>12.350000000000001</v>
      </c>
      <c r="J45" s="9">
        <f t="shared" si="4"/>
        <v>21.05</v>
      </c>
      <c r="K45" s="9">
        <f t="shared" si="4"/>
        <v>2.1</v>
      </c>
      <c r="L45" s="9">
        <f t="shared" si="4"/>
        <v>116.00999999999999</v>
      </c>
      <c r="M45" s="9">
        <f t="shared" si="4"/>
        <v>367.67</v>
      </c>
      <c r="N45" s="9">
        <f t="shared" si="4"/>
        <v>134.37</v>
      </c>
      <c r="O45" s="9">
        <f t="shared" si="4"/>
        <v>4.78</v>
      </c>
      <c r="P45" s="1"/>
    </row>
    <row r="46" spans="1:16" ht="16.5" customHeight="1" x14ac:dyDescent="0.25">
      <c r="A46" s="33" t="s">
        <v>46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  <c r="P46" s="1"/>
    </row>
    <row r="47" spans="1:16" ht="16.5" customHeight="1" x14ac:dyDescent="0.25">
      <c r="A47" s="29" t="s">
        <v>95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"/>
    </row>
    <row r="48" spans="1:16" ht="25.5" x14ac:dyDescent="0.25">
      <c r="A48" s="28" t="s">
        <v>18</v>
      </c>
      <c r="B48" s="6" t="s">
        <v>99</v>
      </c>
      <c r="C48" s="6">
        <v>200</v>
      </c>
      <c r="D48" s="6">
        <v>1.8</v>
      </c>
      <c r="E48" s="6">
        <v>0.4</v>
      </c>
      <c r="F48" s="6">
        <v>16.2</v>
      </c>
      <c r="G48" s="6">
        <v>77.52</v>
      </c>
      <c r="H48" s="6">
        <v>0.08</v>
      </c>
      <c r="I48" s="28">
        <v>50</v>
      </c>
      <c r="J48" s="28"/>
      <c r="K48" s="28"/>
      <c r="L48" s="28">
        <v>68</v>
      </c>
      <c r="M48" s="7">
        <v>70</v>
      </c>
      <c r="N48" s="28">
        <v>26</v>
      </c>
      <c r="O48" s="28">
        <v>0.6</v>
      </c>
      <c r="P48" s="1"/>
    </row>
    <row r="49" spans="1:16" ht="15.75" customHeight="1" x14ac:dyDescent="0.25">
      <c r="A49" s="5">
        <v>41</v>
      </c>
      <c r="B49" s="5" t="s">
        <v>47</v>
      </c>
      <c r="C49" s="5">
        <v>60</v>
      </c>
      <c r="D49" s="5">
        <v>0.56999999999999995</v>
      </c>
      <c r="E49" s="5">
        <v>4.3</v>
      </c>
      <c r="F49" s="5">
        <v>15.2</v>
      </c>
      <c r="G49" s="5">
        <v>65.400000000000006</v>
      </c>
      <c r="H49" s="5">
        <v>0.03</v>
      </c>
      <c r="I49" s="5">
        <v>7.2</v>
      </c>
      <c r="J49" s="5">
        <v>0.02</v>
      </c>
      <c r="K49" s="5">
        <v>0.52</v>
      </c>
      <c r="L49" s="5">
        <v>22.4</v>
      </c>
      <c r="M49" s="5">
        <v>38.5</v>
      </c>
      <c r="N49" s="5">
        <v>23.61</v>
      </c>
      <c r="O49" s="5">
        <v>0.66</v>
      </c>
      <c r="P49" s="1"/>
    </row>
    <row r="50" spans="1:16" ht="25.5" customHeight="1" x14ac:dyDescent="0.25">
      <c r="A50" s="5" t="s">
        <v>48</v>
      </c>
      <c r="B50" s="6" t="s">
        <v>49</v>
      </c>
      <c r="C50" s="6" t="s">
        <v>45</v>
      </c>
      <c r="D50" s="6">
        <v>12.84</v>
      </c>
      <c r="E50" s="6">
        <v>10.36</v>
      </c>
      <c r="F50" s="6">
        <v>15.56</v>
      </c>
      <c r="G50" s="5">
        <v>207</v>
      </c>
      <c r="H50" s="5">
        <v>0.09</v>
      </c>
      <c r="I50" s="6">
        <v>0.92</v>
      </c>
      <c r="J50" s="6">
        <v>23</v>
      </c>
      <c r="K50" s="5"/>
      <c r="L50" s="5">
        <v>38.520000000000003</v>
      </c>
      <c r="M50" s="7">
        <v>139.66999999999999</v>
      </c>
      <c r="N50" s="5">
        <v>28.37</v>
      </c>
      <c r="O50" s="5">
        <v>1.3</v>
      </c>
      <c r="P50" s="1"/>
    </row>
    <row r="51" spans="1:16" ht="15.75" customHeight="1" x14ac:dyDescent="0.25">
      <c r="A51" s="5">
        <v>325</v>
      </c>
      <c r="B51" s="6" t="s">
        <v>43</v>
      </c>
      <c r="C51" s="5">
        <v>180</v>
      </c>
      <c r="D51" s="5">
        <v>4.01</v>
      </c>
      <c r="E51" s="5">
        <v>5.82</v>
      </c>
      <c r="F51" s="5">
        <v>27.04</v>
      </c>
      <c r="G51" s="5">
        <v>178.4</v>
      </c>
      <c r="H51" s="5">
        <v>0.02</v>
      </c>
      <c r="I51" s="5">
        <v>0</v>
      </c>
      <c r="J51" s="5">
        <v>0.05</v>
      </c>
      <c r="K51" s="5">
        <v>0.3</v>
      </c>
      <c r="L51" s="5">
        <v>4.6399999999999997</v>
      </c>
      <c r="M51" s="5">
        <v>61</v>
      </c>
      <c r="N51" s="5">
        <v>29</v>
      </c>
      <c r="O51" s="5">
        <v>0.6</v>
      </c>
      <c r="P51" s="1"/>
    </row>
    <row r="52" spans="1:16" ht="25.5" customHeight="1" x14ac:dyDescent="0.25">
      <c r="A52" s="5">
        <v>686</v>
      </c>
      <c r="B52" s="6" t="s">
        <v>50</v>
      </c>
      <c r="C52" s="6" t="s">
        <v>51</v>
      </c>
      <c r="D52" s="6">
        <v>0.2</v>
      </c>
      <c r="E52" s="6">
        <v>0.04</v>
      </c>
      <c r="F52" s="6">
        <v>10.199999999999999</v>
      </c>
      <c r="G52" s="6">
        <v>41</v>
      </c>
      <c r="H52" s="6"/>
      <c r="I52" s="5"/>
      <c r="J52" s="5"/>
      <c r="K52" s="5"/>
      <c r="L52" s="6">
        <v>3.1</v>
      </c>
      <c r="M52" s="11"/>
      <c r="N52" s="6">
        <v>0.84</v>
      </c>
      <c r="O52" s="6">
        <v>7.0000000000000007E-2</v>
      </c>
      <c r="P52" s="1"/>
    </row>
    <row r="53" spans="1:16" ht="15.75" customHeight="1" x14ac:dyDescent="0.25">
      <c r="A53" s="6">
        <v>8</v>
      </c>
      <c r="B53" s="6" t="s">
        <v>39</v>
      </c>
      <c r="C53" s="6">
        <v>50</v>
      </c>
      <c r="D53" s="6">
        <v>3.07</v>
      </c>
      <c r="E53" s="6">
        <v>1.07</v>
      </c>
      <c r="F53" s="6">
        <v>20.9</v>
      </c>
      <c r="G53" s="6">
        <v>10.72</v>
      </c>
      <c r="H53" s="6">
        <v>0.13</v>
      </c>
      <c r="I53" s="6">
        <v>0</v>
      </c>
      <c r="J53" s="6">
        <v>0</v>
      </c>
      <c r="K53" s="6">
        <v>0.43</v>
      </c>
      <c r="L53" s="6">
        <v>0.01</v>
      </c>
      <c r="M53" s="6">
        <v>35.1</v>
      </c>
      <c r="N53" s="6">
        <v>14.1</v>
      </c>
      <c r="O53" s="6">
        <v>1.05</v>
      </c>
      <c r="P53" s="1"/>
    </row>
    <row r="54" spans="1:16" ht="15.75" x14ac:dyDescent="0.25">
      <c r="A54" s="5"/>
      <c r="B54" s="9" t="s">
        <v>22</v>
      </c>
      <c r="C54" s="9">
        <v>827</v>
      </c>
      <c r="D54" s="9">
        <f>SUM(D48:D53)</f>
        <v>22.49</v>
      </c>
      <c r="E54" s="9">
        <v>21.59</v>
      </c>
      <c r="F54" s="9">
        <v>88.9</v>
      </c>
      <c r="G54" s="9">
        <v>502.52</v>
      </c>
      <c r="H54" s="9">
        <v>0.27</v>
      </c>
      <c r="I54" s="9">
        <v>8.1199999999999992</v>
      </c>
      <c r="J54" s="9">
        <v>23.07</v>
      </c>
      <c r="K54" s="9">
        <v>1.25</v>
      </c>
      <c r="L54" s="9">
        <v>68.67</v>
      </c>
      <c r="M54" s="9">
        <v>274.27</v>
      </c>
      <c r="N54" s="9">
        <v>95.92</v>
      </c>
      <c r="O54" s="9">
        <v>3.68</v>
      </c>
      <c r="P54" s="1"/>
    </row>
    <row r="55" spans="1:16" ht="16.5" customHeight="1" x14ac:dyDescent="0.25">
      <c r="A55" s="29" t="s">
        <v>96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1"/>
    </row>
    <row r="56" spans="1:16" ht="25.5" x14ac:dyDescent="0.25">
      <c r="A56" s="28" t="s">
        <v>18</v>
      </c>
      <c r="B56" s="6" t="s">
        <v>99</v>
      </c>
      <c r="C56" s="6">
        <v>200</v>
      </c>
      <c r="D56" s="6">
        <v>1.8</v>
      </c>
      <c r="E56" s="6">
        <v>0.4</v>
      </c>
      <c r="F56" s="6">
        <v>16.2</v>
      </c>
      <c r="G56" s="6">
        <v>77.52</v>
      </c>
      <c r="H56" s="6">
        <v>0.08</v>
      </c>
      <c r="I56" s="28">
        <v>50</v>
      </c>
      <c r="J56" s="28"/>
      <c r="K56" s="28"/>
      <c r="L56" s="28">
        <v>68</v>
      </c>
      <c r="M56" s="7">
        <v>70</v>
      </c>
      <c r="N56" s="28">
        <v>26</v>
      </c>
      <c r="O56" s="28">
        <v>0.6</v>
      </c>
      <c r="P56" s="1"/>
    </row>
    <row r="57" spans="1:16" ht="15.75" customHeight="1" x14ac:dyDescent="0.25">
      <c r="A57" s="5">
        <v>1.25</v>
      </c>
      <c r="B57" s="5" t="s">
        <v>97</v>
      </c>
      <c r="C57" s="5">
        <v>60</v>
      </c>
      <c r="D57" s="5">
        <v>0.56999999999999995</v>
      </c>
      <c r="E57" s="5">
        <v>0.11</v>
      </c>
      <c r="F57" s="5">
        <v>2.42</v>
      </c>
      <c r="G57" s="5">
        <v>12.08</v>
      </c>
      <c r="H57" s="5">
        <v>15</v>
      </c>
      <c r="I57" s="5"/>
      <c r="J57" s="5"/>
      <c r="K57" s="5"/>
      <c r="L57" s="5"/>
      <c r="M57" s="5"/>
      <c r="N57" s="5"/>
      <c r="O57" s="5"/>
      <c r="P57" s="1"/>
    </row>
    <row r="58" spans="1:16" ht="25.5" customHeight="1" x14ac:dyDescent="0.25">
      <c r="A58" s="5" t="s">
        <v>48</v>
      </c>
      <c r="B58" s="6" t="s">
        <v>49</v>
      </c>
      <c r="C58" s="6" t="s">
        <v>45</v>
      </c>
      <c r="D58" s="6">
        <v>12.84</v>
      </c>
      <c r="E58" s="6">
        <v>10.36</v>
      </c>
      <c r="F58" s="6">
        <v>15.56</v>
      </c>
      <c r="G58" s="5">
        <v>207</v>
      </c>
      <c r="H58" s="5">
        <v>0.09</v>
      </c>
      <c r="I58" s="6">
        <v>0.92</v>
      </c>
      <c r="J58" s="6">
        <v>23</v>
      </c>
      <c r="K58" s="5"/>
      <c r="L58" s="5">
        <v>38.520000000000003</v>
      </c>
      <c r="M58" s="7">
        <v>139.66999999999999</v>
      </c>
      <c r="N58" s="5">
        <v>28.37</v>
      </c>
      <c r="O58" s="5">
        <v>1.3</v>
      </c>
      <c r="P58" s="1"/>
    </row>
    <row r="59" spans="1:16" ht="15.75" customHeight="1" x14ac:dyDescent="0.25">
      <c r="A59" s="5">
        <v>325</v>
      </c>
      <c r="B59" s="6" t="s">
        <v>43</v>
      </c>
      <c r="C59" s="5">
        <v>180</v>
      </c>
      <c r="D59" s="5">
        <v>4.01</v>
      </c>
      <c r="E59" s="5">
        <v>5.82</v>
      </c>
      <c r="F59" s="5">
        <v>27.04</v>
      </c>
      <c r="G59" s="5">
        <v>178.4</v>
      </c>
      <c r="H59" s="5">
        <v>0.02</v>
      </c>
      <c r="I59" s="5">
        <v>0</v>
      </c>
      <c r="J59" s="5">
        <v>0.05</v>
      </c>
      <c r="K59" s="5">
        <v>0.3</v>
      </c>
      <c r="L59" s="5">
        <v>4.6399999999999997</v>
      </c>
      <c r="M59" s="5">
        <v>61</v>
      </c>
      <c r="N59" s="5">
        <v>29</v>
      </c>
      <c r="O59" s="5">
        <v>0.6</v>
      </c>
      <c r="P59" s="1"/>
    </row>
    <row r="60" spans="1:16" ht="25.5" customHeight="1" x14ac:dyDescent="0.25">
      <c r="A60" s="5">
        <v>686</v>
      </c>
      <c r="B60" s="6" t="s">
        <v>50</v>
      </c>
      <c r="C60" s="6" t="s">
        <v>51</v>
      </c>
      <c r="D60" s="6">
        <v>0.2</v>
      </c>
      <c r="E60" s="6">
        <v>0.04</v>
      </c>
      <c r="F60" s="6">
        <v>10.199999999999999</v>
      </c>
      <c r="G60" s="6">
        <v>41</v>
      </c>
      <c r="H60" s="6"/>
      <c r="I60" s="5"/>
      <c r="J60" s="5"/>
      <c r="K60" s="5"/>
      <c r="L60" s="6">
        <v>3.1</v>
      </c>
      <c r="M60" s="11"/>
      <c r="N60" s="6">
        <v>0.84</v>
      </c>
      <c r="O60" s="6">
        <v>7.0000000000000007E-2</v>
      </c>
      <c r="P60" s="1"/>
    </row>
    <row r="61" spans="1:16" ht="15.75" customHeight="1" x14ac:dyDescent="0.25">
      <c r="A61" s="6">
        <v>8</v>
      </c>
      <c r="B61" s="6" t="s">
        <v>39</v>
      </c>
      <c r="C61" s="6">
        <v>50</v>
      </c>
      <c r="D61" s="6">
        <v>3.07</v>
      </c>
      <c r="E61" s="6">
        <v>1.07</v>
      </c>
      <c r="F61" s="6">
        <v>20.9</v>
      </c>
      <c r="G61" s="6">
        <v>10.72</v>
      </c>
      <c r="H61" s="6">
        <v>0.13</v>
      </c>
      <c r="I61" s="6">
        <v>0</v>
      </c>
      <c r="J61" s="6">
        <v>0</v>
      </c>
      <c r="K61" s="6">
        <v>0.43</v>
      </c>
      <c r="L61" s="6">
        <v>0.01</v>
      </c>
      <c r="M61" s="6">
        <v>35.1</v>
      </c>
      <c r="N61" s="6">
        <v>14.1</v>
      </c>
      <c r="O61" s="6">
        <v>1.05</v>
      </c>
      <c r="P61" s="1"/>
    </row>
    <row r="62" spans="1:16" ht="15.75" x14ac:dyDescent="0.25">
      <c r="A62" s="5"/>
      <c r="B62" s="9" t="s">
        <v>22</v>
      </c>
      <c r="C62" s="9">
        <v>827</v>
      </c>
      <c r="D62" s="9">
        <f>SUM(D56:D61)</f>
        <v>22.49</v>
      </c>
      <c r="E62" s="9">
        <f t="shared" ref="E62:O62" si="5">SUM(E56:E61)</f>
        <v>17.799999999999997</v>
      </c>
      <c r="F62" s="9">
        <f t="shared" si="5"/>
        <v>92.32</v>
      </c>
      <c r="G62" s="9">
        <f t="shared" si="5"/>
        <v>526.72</v>
      </c>
      <c r="H62" s="9">
        <f t="shared" si="5"/>
        <v>15.32</v>
      </c>
      <c r="I62" s="9">
        <f t="shared" si="5"/>
        <v>50.92</v>
      </c>
      <c r="J62" s="9">
        <f t="shared" si="5"/>
        <v>23.05</v>
      </c>
      <c r="K62" s="9">
        <f t="shared" si="5"/>
        <v>0.73</v>
      </c>
      <c r="L62" s="9">
        <f t="shared" si="5"/>
        <v>114.27000000000001</v>
      </c>
      <c r="M62" s="9">
        <f t="shared" si="5"/>
        <v>305.77</v>
      </c>
      <c r="N62" s="9">
        <f t="shared" si="5"/>
        <v>98.31</v>
      </c>
      <c r="O62" s="9">
        <f t="shared" si="5"/>
        <v>3.62</v>
      </c>
      <c r="P62" s="1"/>
    </row>
    <row r="63" spans="1:16" ht="15.75" x14ac:dyDescent="0.25">
      <c r="A63" s="33" t="s">
        <v>40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1"/>
    </row>
    <row r="64" spans="1:16" ht="25.5" customHeight="1" x14ac:dyDescent="0.25">
      <c r="A64" s="5">
        <v>131</v>
      </c>
      <c r="B64" s="6" t="s">
        <v>35</v>
      </c>
      <c r="C64" s="5">
        <v>60</v>
      </c>
      <c r="D64" s="5">
        <v>1.77</v>
      </c>
      <c r="E64" s="5">
        <v>0.12</v>
      </c>
      <c r="F64" s="5">
        <v>3.28</v>
      </c>
      <c r="G64" s="5">
        <v>22</v>
      </c>
      <c r="H64" s="5"/>
      <c r="I64" s="5"/>
      <c r="J64" s="5"/>
      <c r="K64" s="5"/>
      <c r="L64" s="5"/>
      <c r="M64" s="5"/>
      <c r="N64" s="5"/>
      <c r="O64" s="5"/>
      <c r="P64" s="1"/>
    </row>
    <row r="65" spans="1:16" ht="25.5" customHeight="1" x14ac:dyDescent="0.25">
      <c r="A65" s="5">
        <v>204</v>
      </c>
      <c r="B65" s="6" t="s">
        <v>52</v>
      </c>
      <c r="C65" s="5">
        <v>250</v>
      </c>
      <c r="D65" s="5">
        <v>2.68</v>
      </c>
      <c r="E65" s="5">
        <v>2.8</v>
      </c>
      <c r="F65" s="5">
        <v>17.14</v>
      </c>
      <c r="G65" s="5">
        <v>104.5</v>
      </c>
      <c r="H65" s="5">
        <v>0.11</v>
      </c>
      <c r="I65" s="5">
        <v>8.25</v>
      </c>
      <c r="J65" s="5">
        <v>0</v>
      </c>
      <c r="K65" s="5"/>
      <c r="L65" s="5">
        <v>26.1</v>
      </c>
      <c r="M65" s="5">
        <v>82.65</v>
      </c>
      <c r="N65" s="5">
        <v>28.5</v>
      </c>
      <c r="O65" s="5">
        <v>1.3</v>
      </c>
      <c r="P65" s="1"/>
    </row>
    <row r="66" spans="1:16" ht="25.5" customHeight="1" x14ac:dyDescent="0.25">
      <c r="A66" s="5">
        <v>321</v>
      </c>
      <c r="B66" s="6" t="s">
        <v>53</v>
      </c>
      <c r="C66" s="5" t="s">
        <v>54</v>
      </c>
      <c r="D66" s="5">
        <v>2.75</v>
      </c>
      <c r="E66" s="5">
        <v>13.2</v>
      </c>
      <c r="F66" s="5">
        <v>17.329999999999998</v>
      </c>
      <c r="G66" s="5">
        <v>199.2</v>
      </c>
      <c r="H66" s="5">
        <v>0.08</v>
      </c>
      <c r="I66" s="5">
        <v>10.4</v>
      </c>
      <c r="J66" s="5">
        <v>37.200000000000003</v>
      </c>
      <c r="K66" s="5"/>
      <c r="L66" s="5">
        <v>28.68</v>
      </c>
      <c r="M66" s="5">
        <v>74.16</v>
      </c>
      <c r="N66" s="5">
        <v>33.36</v>
      </c>
      <c r="O66" s="5">
        <v>1.18</v>
      </c>
      <c r="P66" s="1"/>
    </row>
    <row r="67" spans="1:16" ht="25.5" customHeight="1" x14ac:dyDescent="0.25">
      <c r="A67" s="5">
        <v>377</v>
      </c>
      <c r="B67" s="6" t="s">
        <v>50</v>
      </c>
      <c r="C67" s="6" t="s">
        <v>51</v>
      </c>
      <c r="D67" s="6">
        <v>0.2</v>
      </c>
      <c r="E67" s="6">
        <v>0</v>
      </c>
      <c r="F67" s="6">
        <v>13.6</v>
      </c>
      <c r="G67" s="6">
        <v>56</v>
      </c>
      <c r="H67" s="6"/>
      <c r="I67" s="5">
        <v>2.2000000000000002</v>
      </c>
      <c r="J67" s="5"/>
      <c r="K67" s="5"/>
      <c r="L67" s="6">
        <v>16</v>
      </c>
      <c r="M67" s="11"/>
      <c r="N67" s="6">
        <v>6</v>
      </c>
      <c r="O67" s="6">
        <v>0.8</v>
      </c>
      <c r="P67" s="1"/>
    </row>
    <row r="68" spans="1:16" ht="15.75" customHeight="1" x14ac:dyDescent="0.25">
      <c r="A68" s="5">
        <v>9</v>
      </c>
      <c r="B68" s="6" t="s">
        <v>30</v>
      </c>
      <c r="C68" s="5">
        <v>80</v>
      </c>
      <c r="D68" s="25">
        <v>5.6</v>
      </c>
      <c r="E68" s="25">
        <v>0.8</v>
      </c>
      <c r="F68" s="25">
        <v>32.200000000000003</v>
      </c>
      <c r="G68" s="25">
        <v>154.4</v>
      </c>
      <c r="H68" s="25">
        <v>0.16</v>
      </c>
      <c r="I68" s="25">
        <v>0</v>
      </c>
      <c r="J68" s="25">
        <v>0</v>
      </c>
      <c r="K68" s="25">
        <v>1.8</v>
      </c>
      <c r="L68" s="6">
        <v>29.6</v>
      </c>
      <c r="M68" s="6">
        <v>142.4</v>
      </c>
      <c r="N68" s="6">
        <v>44</v>
      </c>
      <c r="O68" s="6">
        <v>2.16</v>
      </c>
      <c r="P68" s="1"/>
    </row>
    <row r="69" spans="1:16" ht="15.75" x14ac:dyDescent="0.25">
      <c r="A69" s="5"/>
      <c r="B69" s="9" t="s">
        <v>22</v>
      </c>
      <c r="C69" s="9">
        <v>827</v>
      </c>
      <c r="D69" s="9">
        <f>SUM(D64:D68)</f>
        <v>13</v>
      </c>
      <c r="E69" s="9">
        <f t="shared" ref="E69:O69" si="6">SUM(E64:E68)</f>
        <v>16.919999999999998</v>
      </c>
      <c r="F69" s="9">
        <f t="shared" si="6"/>
        <v>83.550000000000011</v>
      </c>
      <c r="G69" s="9">
        <f t="shared" si="6"/>
        <v>536.1</v>
      </c>
      <c r="H69" s="9">
        <f t="shared" si="6"/>
        <v>0.35</v>
      </c>
      <c r="I69" s="9">
        <f t="shared" si="6"/>
        <v>20.849999999999998</v>
      </c>
      <c r="J69" s="9">
        <f t="shared" si="6"/>
        <v>37.200000000000003</v>
      </c>
      <c r="K69" s="9">
        <f t="shared" si="6"/>
        <v>1.8</v>
      </c>
      <c r="L69" s="9">
        <f t="shared" si="6"/>
        <v>100.38</v>
      </c>
      <c r="M69" s="9">
        <f t="shared" si="6"/>
        <v>299.21000000000004</v>
      </c>
      <c r="N69" s="9">
        <f t="shared" si="6"/>
        <v>111.86</v>
      </c>
      <c r="O69" s="9">
        <f t="shared" si="6"/>
        <v>5.44</v>
      </c>
      <c r="P69" s="1"/>
    </row>
    <row r="70" spans="1:16" ht="16.5" customHeight="1" x14ac:dyDescent="0.25">
      <c r="A70" s="29" t="s">
        <v>55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1"/>
    </row>
    <row r="71" spans="1:16" ht="16.5" customHeight="1" x14ac:dyDescent="0.25">
      <c r="A71" s="29" t="s">
        <v>17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1"/>
    </row>
    <row r="72" spans="1:16" ht="25.5" x14ac:dyDescent="0.25">
      <c r="A72" s="5" t="s">
        <v>18</v>
      </c>
      <c r="B72" s="6" t="s">
        <v>98</v>
      </c>
      <c r="C72" s="6">
        <v>150</v>
      </c>
      <c r="D72" s="6">
        <v>0.6</v>
      </c>
      <c r="E72" s="6">
        <v>0.6</v>
      </c>
      <c r="F72" s="6">
        <v>14.7</v>
      </c>
      <c r="G72" s="6">
        <v>71</v>
      </c>
      <c r="H72" s="6">
        <v>0</v>
      </c>
      <c r="I72" s="5">
        <v>15</v>
      </c>
      <c r="J72" s="5">
        <v>0</v>
      </c>
      <c r="K72" s="5">
        <v>0.9</v>
      </c>
      <c r="L72" s="5">
        <v>24</v>
      </c>
      <c r="M72" s="7">
        <v>12</v>
      </c>
      <c r="N72" s="5">
        <v>16.5</v>
      </c>
      <c r="O72" s="5">
        <v>3.3</v>
      </c>
      <c r="P72" s="1"/>
    </row>
    <row r="73" spans="1:16" ht="51" customHeight="1" x14ac:dyDescent="0.25">
      <c r="A73" s="5">
        <v>223</v>
      </c>
      <c r="B73" s="6" t="s">
        <v>151</v>
      </c>
      <c r="C73" s="5">
        <v>250</v>
      </c>
      <c r="D73" s="6">
        <v>13.78</v>
      </c>
      <c r="E73" s="5">
        <v>28.26</v>
      </c>
      <c r="F73" s="5">
        <v>59.93</v>
      </c>
      <c r="G73" s="5">
        <v>480.96</v>
      </c>
      <c r="H73" s="5">
        <v>0.11</v>
      </c>
      <c r="I73" s="5">
        <v>0.63</v>
      </c>
      <c r="J73" s="5">
        <v>0.16</v>
      </c>
      <c r="K73" s="5">
        <v>0.63</v>
      </c>
      <c r="L73" s="5">
        <v>441.77</v>
      </c>
      <c r="M73" s="5">
        <v>489.4</v>
      </c>
      <c r="N73" s="5">
        <v>61.81</v>
      </c>
      <c r="O73" s="5">
        <v>1.5</v>
      </c>
      <c r="P73" s="1"/>
    </row>
    <row r="74" spans="1:16" ht="15.75" customHeight="1" x14ac:dyDescent="0.25">
      <c r="A74" s="5">
        <v>951</v>
      </c>
      <c r="B74" s="6" t="s">
        <v>20</v>
      </c>
      <c r="C74" s="6">
        <v>200</v>
      </c>
      <c r="D74" s="5">
        <v>1.4</v>
      </c>
      <c r="E74" s="5">
        <v>2</v>
      </c>
      <c r="F74" s="5">
        <v>22.4</v>
      </c>
      <c r="G74" s="5">
        <v>116</v>
      </c>
      <c r="H74" s="5">
        <v>0.02</v>
      </c>
      <c r="I74" s="5">
        <v>0</v>
      </c>
      <c r="J74" s="5">
        <v>0.08</v>
      </c>
      <c r="K74" s="5"/>
      <c r="L74" s="5">
        <v>34</v>
      </c>
      <c r="M74" s="10">
        <v>45</v>
      </c>
      <c r="N74" s="5">
        <v>7</v>
      </c>
      <c r="O74" s="5">
        <v>0</v>
      </c>
      <c r="P74" s="1"/>
    </row>
    <row r="75" spans="1:16" ht="25.5" customHeight="1" x14ac:dyDescent="0.25">
      <c r="A75" s="5">
        <v>7</v>
      </c>
      <c r="B75" s="6" t="s">
        <v>56</v>
      </c>
      <c r="C75" s="5">
        <v>66</v>
      </c>
      <c r="D75" s="6">
        <v>5.58</v>
      </c>
      <c r="E75" s="5">
        <v>8.32</v>
      </c>
      <c r="F75" s="5">
        <v>14.84</v>
      </c>
      <c r="G75" s="5">
        <v>157</v>
      </c>
      <c r="H75" s="5">
        <v>0.04</v>
      </c>
      <c r="I75" s="5">
        <v>0.06</v>
      </c>
      <c r="J75" s="5">
        <v>0.04</v>
      </c>
      <c r="K75" s="5"/>
      <c r="L75" s="5">
        <v>139.44</v>
      </c>
      <c r="M75" s="5">
        <v>96.3</v>
      </c>
      <c r="N75" s="5">
        <v>9.4499999999999993</v>
      </c>
      <c r="O75" s="5">
        <v>0.49</v>
      </c>
      <c r="P75" s="1"/>
    </row>
    <row r="76" spans="1:16" ht="15.75" x14ac:dyDescent="0.25">
      <c r="A76" s="5"/>
      <c r="B76" s="9" t="s">
        <v>22</v>
      </c>
      <c r="C76" s="9">
        <f t="shared" ref="C76:O76" si="7">SUM(C72:C75)</f>
        <v>666</v>
      </c>
      <c r="D76" s="9">
        <f t="shared" si="7"/>
        <v>21.36</v>
      </c>
      <c r="E76" s="9">
        <f t="shared" si="7"/>
        <v>39.180000000000007</v>
      </c>
      <c r="F76" s="9">
        <f t="shared" si="7"/>
        <v>111.87</v>
      </c>
      <c r="G76" s="9">
        <f t="shared" si="7"/>
        <v>824.96</v>
      </c>
      <c r="H76" s="9">
        <f t="shared" si="7"/>
        <v>0.17</v>
      </c>
      <c r="I76" s="9">
        <f t="shared" si="7"/>
        <v>15.690000000000001</v>
      </c>
      <c r="J76" s="9">
        <f t="shared" si="7"/>
        <v>0.27999999999999997</v>
      </c>
      <c r="K76" s="9">
        <f t="shared" si="7"/>
        <v>1.53</v>
      </c>
      <c r="L76" s="9">
        <f t="shared" si="7"/>
        <v>639.21</v>
      </c>
      <c r="M76" s="9">
        <f t="shared" si="7"/>
        <v>642.69999999999993</v>
      </c>
      <c r="N76" s="9">
        <f t="shared" si="7"/>
        <v>94.76</v>
      </c>
      <c r="O76" s="9">
        <f t="shared" si="7"/>
        <v>5.29</v>
      </c>
      <c r="P76" s="1"/>
    </row>
    <row r="77" spans="1:16" ht="15.75" x14ac:dyDescent="0.25">
      <c r="A77" s="33" t="s">
        <v>23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5"/>
      <c r="P77" s="1"/>
    </row>
    <row r="78" spans="1:16" ht="38.25" customHeight="1" x14ac:dyDescent="0.25">
      <c r="A78" s="5">
        <v>43</v>
      </c>
      <c r="B78" s="6" t="s">
        <v>57</v>
      </c>
      <c r="C78" s="5">
        <v>60</v>
      </c>
      <c r="D78" s="5">
        <v>0.85</v>
      </c>
      <c r="E78" s="5">
        <v>3.05</v>
      </c>
      <c r="F78" s="5">
        <v>5.41</v>
      </c>
      <c r="G78" s="5">
        <v>52.44</v>
      </c>
      <c r="H78" s="5">
        <v>0.02</v>
      </c>
      <c r="I78" s="5">
        <v>19.47</v>
      </c>
      <c r="J78" s="5">
        <v>0</v>
      </c>
      <c r="K78" s="5"/>
      <c r="L78" s="5">
        <v>22.42</v>
      </c>
      <c r="M78" s="5">
        <v>16.57</v>
      </c>
      <c r="N78" s="5">
        <v>9.1</v>
      </c>
      <c r="O78" s="5">
        <v>0.31</v>
      </c>
      <c r="P78" s="1"/>
    </row>
    <row r="79" spans="1:16" ht="15.75" customHeight="1" x14ac:dyDescent="0.25">
      <c r="A79" s="5">
        <v>201</v>
      </c>
      <c r="B79" s="6" t="s">
        <v>58</v>
      </c>
      <c r="C79" s="5">
        <v>250</v>
      </c>
      <c r="D79" s="5">
        <v>5.99</v>
      </c>
      <c r="E79" s="5">
        <v>7.54</v>
      </c>
      <c r="F79" s="5">
        <v>15.53</v>
      </c>
      <c r="G79" s="5">
        <v>148.28</v>
      </c>
      <c r="H79" s="5">
        <v>0.08</v>
      </c>
      <c r="I79" s="5">
        <v>0.04</v>
      </c>
      <c r="J79" s="5">
        <v>1.28</v>
      </c>
      <c r="K79" s="5"/>
      <c r="L79" s="5">
        <v>40.9</v>
      </c>
      <c r="M79" s="5">
        <v>43.73</v>
      </c>
      <c r="N79" s="5">
        <v>6.78</v>
      </c>
      <c r="O79" s="5">
        <v>0.38</v>
      </c>
      <c r="P79" s="1"/>
    </row>
    <row r="80" spans="1:16" ht="15.75" customHeight="1" x14ac:dyDescent="0.25">
      <c r="A80" s="5">
        <v>336</v>
      </c>
      <c r="B80" s="6" t="s">
        <v>59</v>
      </c>
      <c r="C80" s="5">
        <v>200</v>
      </c>
      <c r="D80" s="5">
        <v>3.7</v>
      </c>
      <c r="E80" s="5">
        <v>8.64</v>
      </c>
      <c r="F80" s="5">
        <v>46.03</v>
      </c>
      <c r="G80" s="5">
        <v>284.7</v>
      </c>
      <c r="H80" s="5">
        <v>0.31</v>
      </c>
      <c r="I80" s="5">
        <v>42</v>
      </c>
      <c r="J80" s="5">
        <v>42</v>
      </c>
      <c r="K80" s="5"/>
      <c r="L80" s="6">
        <v>29.28</v>
      </c>
      <c r="M80" s="6">
        <v>159.44999999999999</v>
      </c>
      <c r="N80" s="6">
        <v>58.65</v>
      </c>
      <c r="O80" s="6">
        <v>2.31</v>
      </c>
      <c r="P80" s="1"/>
    </row>
    <row r="81" spans="1:16" ht="25.5" customHeight="1" x14ac:dyDescent="0.25">
      <c r="A81" s="5">
        <v>437</v>
      </c>
      <c r="B81" s="6" t="s">
        <v>60</v>
      </c>
      <c r="C81" s="5" t="s">
        <v>61</v>
      </c>
      <c r="D81" s="5">
        <v>6.42</v>
      </c>
      <c r="E81" s="5">
        <v>13.66</v>
      </c>
      <c r="F81" s="5">
        <v>10.71</v>
      </c>
      <c r="G81" s="5">
        <v>148.66999999999999</v>
      </c>
      <c r="H81" s="5">
        <v>0.06</v>
      </c>
      <c r="I81" s="5">
        <v>1.22</v>
      </c>
      <c r="J81" s="5">
        <v>0.05</v>
      </c>
      <c r="K81" s="5"/>
      <c r="L81" s="5">
        <v>11.34</v>
      </c>
      <c r="M81" s="5">
        <v>182.57</v>
      </c>
      <c r="N81" s="5">
        <v>40.47</v>
      </c>
      <c r="O81" s="5">
        <v>2.0299999999999998</v>
      </c>
      <c r="P81" s="1"/>
    </row>
    <row r="82" spans="1:16" ht="15.75" customHeight="1" x14ac:dyDescent="0.25">
      <c r="A82" s="5">
        <v>9</v>
      </c>
      <c r="B82" s="6" t="s">
        <v>30</v>
      </c>
      <c r="C82" s="5">
        <v>80</v>
      </c>
      <c r="D82" s="25">
        <v>5.6</v>
      </c>
      <c r="E82" s="25">
        <v>0.8</v>
      </c>
      <c r="F82" s="25">
        <v>32.200000000000003</v>
      </c>
      <c r="G82" s="25">
        <v>154.4</v>
      </c>
      <c r="H82" s="25">
        <v>0.16</v>
      </c>
      <c r="I82" s="25">
        <v>0</v>
      </c>
      <c r="J82" s="25">
        <v>0</v>
      </c>
      <c r="K82" s="25">
        <v>1.8</v>
      </c>
      <c r="L82" s="6">
        <v>29.6</v>
      </c>
      <c r="M82" s="6">
        <v>142.4</v>
      </c>
      <c r="N82" s="6">
        <v>44</v>
      </c>
      <c r="O82" s="6">
        <v>2.16</v>
      </c>
      <c r="P82" s="1"/>
    </row>
    <row r="83" spans="1:16" ht="15.75" customHeight="1" x14ac:dyDescent="0.25">
      <c r="A83" s="5">
        <v>943</v>
      </c>
      <c r="B83" s="6" t="s">
        <v>38</v>
      </c>
      <c r="C83" s="5">
        <v>200</v>
      </c>
      <c r="D83" s="5">
        <v>0.2</v>
      </c>
      <c r="E83" s="5">
        <v>0</v>
      </c>
      <c r="F83" s="5">
        <v>14</v>
      </c>
      <c r="G83" s="5">
        <v>28</v>
      </c>
      <c r="H83" s="5">
        <v>0</v>
      </c>
      <c r="I83" s="5">
        <v>0</v>
      </c>
      <c r="J83" s="5">
        <v>0</v>
      </c>
      <c r="K83" s="5"/>
      <c r="L83" s="5">
        <v>6</v>
      </c>
      <c r="M83" s="10">
        <v>0</v>
      </c>
      <c r="N83" s="5">
        <v>0</v>
      </c>
      <c r="O83" s="5">
        <v>0.4</v>
      </c>
      <c r="P83" s="1"/>
    </row>
    <row r="84" spans="1:16" ht="15.75" x14ac:dyDescent="0.25">
      <c r="A84" s="5"/>
      <c r="B84" s="9" t="s">
        <v>22</v>
      </c>
      <c r="C84" s="9">
        <v>945</v>
      </c>
      <c r="D84" s="9">
        <f>SUM(D78:D83)</f>
        <v>22.76</v>
      </c>
      <c r="E84" s="9">
        <f t="shared" ref="E84:O84" si="8">SUM(E78:E83)</f>
        <v>33.69</v>
      </c>
      <c r="F84" s="9">
        <f t="shared" si="8"/>
        <v>123.88000000000001</v>
      </c>
      <c r="G84" s="9">
        <f t="shared" si="8"/>
        <v>816.4899999999999</v>
      </c>
      <c r="H84" s="9">
        <f t="shared" si="8"/>
        <v>0.63</v>
      </c>
      <c r="I84" s="9">
        <f t="shared" si="8"/>
        <v>62.73</v>
      </c>
      <c r="J84" s="9">
        <f t="shared" si="8"/>
        <v>43.33</v>
      </c>
      <c r="K84" s="9">
        <f t="shared" si="8"/>
        <v>1.8</v>
      </c>
      <c r="L84" s="9">
        <f t="shared" si="8"/>
        <v>139.54</v>
      </c>
      <c r="M84" s="9">
        <f t="shared" si="8"/>
        <v>544.72</v>
      </c>
      <c r="N84" s="9">
        <f t="shared" si="8"/>
        <v>159</v>
      </c>
      <c r="O84" s="9">
        <f t="shared" si="8"/>
        <v>7.59</v>
      </c>
      <c r="P84" s="12"/>
    </row>
    <row r="85" spans="1:16" ht="15.75" x14ac:dyDescent="0.25">
      <c r="A85" s="33" t="s">
        <v>31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5"/>
    </row>
    <row r="86" spans="1:16" ht="25.5" x14ac:dyDescent="0.25">
      <c r="A86" s="5">
        <v>33</v>
      </c>
      <c r="B86" s="6" t="s">
        <v>66</v>
      </c>
      <c r="C86" s="5">
        <v>60</v>
      </c>
      <c r="D86" s="5">
        <v>0.86</v>
      </c>
      <c r="E86" s="5">
        <v>3565</v>
      </c>
      <c r="F86" s="5">
        <v>5.0199999999999996</v>
      </c>
      <c r="G86" s="5">
        <v>56.34</v>
      </c>
      <c r="H86" s="5">
        <v>0.01</v>
      </c>
      <c r="I86" s="5">
        <v>5.7</v>
      </c>
      <c r="J86" s="5">
        <v>0</v>
      </c>
      <c r="K86" s="5"/>
      <c r="L86" s="5">
        <v>21.09</v>
      </c>
      <c r="M86" s="5">
        <v>24.58</v>
      </c>
      <c r="N86" s="5">
        <v>12.54</v>
      </c>
      <c r="O86" s="5">
        <v>0.8</v>
      </c>
    </row>
    <row r="87" spans="1:16" x14ac:dyDescent="0.25">
      <c r="A87" s="5">
        <v>201</v>
      </c>
      <c r="B87" s="6" t="s">
        <v>58</v>
      </c>
      <c r="C87" s="5">
        <v>250</v>
      </c>
      <c r="D87" s="5">
        <v>5.99</v>
      </c>
      <c r="E87" s="5">
        <v>7.54</v>
      </c>
      <c r="F87" s="5">
        <v>15.53</v>
      </c>
      <c r="G87" s="5">
        <v>148.28</v>
      </c>
      <c r="H87" s="5">
        <v>0.08</v>
      </c>
      <c r="I87" s="5">
        <v>0.04</v>
      </c>
      <c r="J87" s="5">
        <v>1.28</v>
      </c>
      <c r="K87" s="5"/>
      <c r="L87" s="5">
        <v>40.9</v>
      </c>
      <c r="M87" s="5">
        <v>43.73</v>
      </c>
      <c r="N87" s="5">
        <v>6.78</v>
      </c>
      <c r="O87" s="5">
        <v>0.38</v>
      </c>
    </row>
    <row r="88" spans="1:16" x14ac:dyDescent="0.25">
      <c r="A88" s="5">
        <v>336</v>
      </c>
      <c r="B88" s="6" t="s">
        <v>59</v>
      </c>
      <c r="C88" s="5">
        <v>200</v>
      </c>
      <c r="D88" s="5">
        <v>3.7</v>
      </c>
      <c r="E88" s="5">
        <v>8.64</v>
      </c>
      <c r="F88" s="5">
        <v>46.03</v>
      </c>
      <c r="G88" s="5">
        <v>284.7</v>
      </c>
      <c r="H88" s="5">
        <v>0.31</v>
      </c>
      <c r="I88" s="5">
        <v>42</v>
      </c>
      <c r="J88" s="5">
        <v>42</v>
      </c>
      <c r="K88" s="5"/>
      <c r="L88" s="6">
        <v>29.28</v>
      </c>
      <c r="M88" s="6">
        <v>159.44999999999999</v>
      </c>
      <c r="N88" s="6">
        <v>58.65</v>
      </c>
      <c r="O88" s="6">
        <v>2.31</v>
      </c>
    </row>
    <row r="89" spans="1:16" ht="25.5" x14ac:dyDescent="0.25">
      <c r="A89" s="5">
        <v>437</v>
      </c>
      <c r="B89" s="6" t="s">
        <v>60</v>
      </c>
      <c r="C89" s="5" t="s">
        <v>61</v>
      </c>
      <c r="D89" s="5">
        <v>6.42</v>
      </c>
      <c r="E89" s="5">
        <v>13.66</v>
      </c>
      <c r="F89" s="5">
        <v>10.71</v>
      </c>
      <c r="G89" s="5">
        <v>148.66999999999999</v>
      </c>
      <c r="H89" s="5">
        <v>0.06</v>
      </c>
      <c r="I89" s="5">
        <v>1.22</v>
      </c>
      <c r="J89" s="5">
        <v>0.05</v>
      </c>
      <c r="K89" s="5"/>
      <c r="L89" s="5">
        <v>11.34</v>
      </c>
      <c r="M89" s="5">
        <v>182.57</v>
      </c>
      <c r="N89" s="5">
        <v>40.47</v>
      </c>
      <c r="O89" s="5">
        <v>2.0299999999999998</v>
      </c>
    </row>
    <row r="90" spans="1:16" x14ac:dyDescent="0.25">
      <c r="A90" s="5">
        <v>9</v>
      </c>
      <c r="B90" s="6" t="s">
        <v>30</v>
      </c>
      <c r="C90" s="5">
        <v>80</v>
      </c>
      <c r="D90" s="25">
        <v>5.6</v>
      </c>
      <c r="E90" s="25">
        <v>0.8</v>
      </c>
      <c r="F90" s="25">
        <v>32.200000000000003</v>
      </c>
      <c r="G90" s="25">
        <v>154.4</v>
      </c>
      <c r="H90" s="25">
        <v>0.16</v>
      </c>
      <c r="I90" s="25">
        <v>0</v>
      </c>
      <c r="J90" s="25">
        <v>0</v>
      </c>
      <c r="K90" s="25">
        <v>1.8</v>
      </c>
      <c r="L90" s="6">
        <v>29.6</v>
      </c>
      <c r="M90" s="6">
        <v>142.4</v>
      </c>
      <c r="N90" s="6">
        <v>44</v>
      </c>
      <c r="O90" s="6">
        <v>2.16</v>
      </c>
    </row>
    <row r="91" spans="1:16" x14ac:dyDescent="0.25">
      <c r="A91" s="5">
        <v>943</v>
      </c>
      <c r="B91" s="6" t="s">
        <v>38</v>
      </c>
      <c r="C91" s="5">
        <v>200</v>
      </c>
      <c r="D91" s="5">
        <v>0.2</v>
      </c>
      <c r="E91" s="5">
        <v>0</v>
      </c>
      <c r="F91" s="5">
        <v>14</v>
      </c>
      <c r="G91" s="5">
        <v>28</v>
      </c>
      <c r="H91" s="5">
        <v>0</v>
      </c>
      <c r="I91" s="5">
        <v>0</v>
      </c>
      <c r="J91" s="5">
        <v>0</v>
      </c>
      <c r="K91" s="5"/>
      <c r="L91" s="5">
        <v>6</v>
      </c>
      <c r="M91" s="10">
        <v>0</v>
      </c>
      <c r="N91" s="5">
        <v>0</v>
      </c>
      <c r="O91" s="5">
        <v>0.4</v>
      </c>
    </row>
    <row r="92" spans="1:16" ht="15.75" x14ac:dyDescent="0.25">
      <c r="A92" s="5"/>
      <c r="B92" s="9" t="s">
        <v>22</v>
      </c>
      <c r="C92" s="9">
        <v>945</v>
      </c>
      <c r="D92" s="9">
        <f>SUM(D86:D91)</f>
        <v>22.77</v>
      </c>
      <c r="E92" s="9">
        <f t="shared" ref="E92" si="9">SUM(E86:E91)</f>
        <v>3595.64</v>
      </c>
      <c r="F92" s="9">
        <f t="shared" ref="F92" si="10">SUM(F86:F91)</f>
        <v>123.49</v>
      </c>
      <c r="G92" s="9">
        <f t="shared" ref="G92" si="11">SUM(G86:G91)</f>
        <v>820.39</v>
      </c>
      <c r="H92" s="9">
        <f t="shared" ref="H92" si="12">SUM(H86:H91)</f>
        <v>0.62</v>
      </c>
      <c r="I92" s="9">
        <f>SUM(I86:I91)</f>
        <v>48.96</v>
      </c>
      <c r="J92" s="9">
        <f>SUM(J86:J91)</f>
        <v>43.33</v>
      </c>
      <c r="K92" s="9">
        <f t="shared" ref="K92" si="13">SUM(K86:K91)</f>
        <v>1.8</v>
      </c>
      <c r="L92" s="9">
        <f t="shared" ref="L92" si="14">SUM(L86:L91)</f>
        <v>138.21</v>
      </c>
      <c r="M92" s="9">
        <f t="shared" ref="M92" si="15">SUM(M86:M91)</f>
        <v>552.73</v>
      </c>
      <c r="N92" s="9">
        <f t="shared" ref="N92" si="16">SUM(N86:N91)</f>
        <v>162.44</v>
      </c>
      <c r="O92" s="9">
        <f t="shared" ref="O92" si="17">SUM(O86:O91)</f>
        <v>8.08</v>
      </c>
    </row>
    <row r="93" spans="1:16" ht="15.75" x14ac:dyDescent="0.25">
      <c r="A93" s="29" t="s">
        <v>62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1:16" ht="15.75" x14ac:dyDescent="0.25">
      <c r="A94" s="29" t="s">
        <v>17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1:16" ht="25.5" x14ac:dyDescent="0.25">
      <c r="A95" s="5" t="s">
        <v>18</v>
      </c>
      <c r="B95" s="6" t="s">
        <v>99</v>
      </c>
      <c r="C95" s="6">
        <v>200</v>
      </c>
      <c r="D95" s="6">
        <v>1.8</v>
      </c>
      <c r="E95" s="6">
        <v>0.4</v>
      </c>
      <c r="F95" s="6">
        <v>16.2</v>
      </c>
      <c r="G95" s="6">
        <v>77.52</v>
      </c>
      <c r="H95" s="6">
        <v>0.08</v>
      </c>
      <c r="I95" s="5">
        <v>50</v>
      </c>
      <c r="J95" s="5"/>
      <c r="K95" s="5"/>
      <c r="L95" s="5">
        <v>68</v>
      </c>
      <c r="M95" s="7">
        <v>70</v>
      </c>
      <c r="N95" s="5">
        <v>26</v>
      </c>
      <c r="O95" s="5">
        <v>0.6</v>
      </c>
      <c r="P95" s="1"/>
    </row>
    <row r="96" spans="1:16" x14ac:dyDescent="0.25">
      <c r="A96" s="5">
        <v>325</v>
      </c>
      <c r="B96" s="6" t="s">
        <v>63</v>
      </c>
      <c r="C96" s="5">
        <v>180</v>
      </c>
      <c r="D96" s="6">
        <v>12.84</v>
      </c>
      <c r="E96" s="5">
        <v>10.36</v>
      </c>
      <c r="F96" s="5">
        <v>15.56</v>
      </c>
      <c r="G96" s="5">
        <v>207</v>
      </c>
      <c r="H96" s="5">
        <v>0.09</v>
      </c>
      <c r="I96" s="5">
        <v>0.92</v>
      </c>
      <c r="J96" s="5">
        <v>23</v>
      </c>
      <c r="K96" s="5"/>
      <c r="L96" s="5">
        <v>38.520000000000003</v>
      </c>
      <c r="M96" s="5">
        <v>139.66999999999999</v>
      </c>
      <c r="N96" s="5">
        <v>28.37</v>
      </c>
      <c r="O96" s="5">
        <v>1.3</v>
      </c>
    </row>
    <row r="97" spans="1:16" ht="25.5" x14ac:dyDescent="0.25">
      <c r="A97" s="5">
        <v>486</v>
      </c>
      <c r="B97" s="6" t="s">
        <v>64</v>
      </c>
      <c r="C97" s="5" t="s">
        <v>65</v>
      </c>
      <c r="D97" s="6">
        <v>13.87</v>
      </c>
      <c r="E97" s="5">
        <v>7.75</v>
      </c>
      <c r="F97" s="5">
        <v>6.53</v>
      </c>
      <c r="G97" s="5">
        <v>150</v>
      </c>
      <c r="H97" s="5">
        <v>0.1</v>
      </c>
      <c r="I97" s="5">
        <v>3.35</v>
      </c>
      <c r="J97" s="5">
        <v>0.01</v>
      </c>
      <c r="K97" s="5"/>
      <c r="L97" s="5">
        <v>52.11</v>
      </c>
      <c r="M97" s="5">
        <v>238.46</v>
      </c>
      <c r="N97" s="5">
        <v>59.77</v>
      </c>
      <c r="O97" s="5">
        <v>0.96</v>
      </c>
    </row>
    <row r="98" spans="1:16" ht="25.5" x14ac:dyDescent="0.25">
      <c r="A98" s="5">
        <v>686</v>
      </c>
      <c r="B98" s="6" t="s">
        <v>50</v>
      </c>
      <c r="C98" s="6" t="s">
        <v>51</v>
      </c>
      <c r="D98" s="6">
        <v>0.2</v>
      </c>
      <c r="E98" s="6">
        <v>0.04</v>
      </c>
      <c r="F98" s="6">
        <v>10.199999999999999</v>
      </c>
      <c r="G98" s="6">
        <v>41</v>
      </c>
      <c r="H98" s="6"/>
      <c r="I98" s="5"/>
      <c r="J98" s="5"/>
      <c r="K98" s="5"/>
      <c r="L98" s="6">
        <v>3.1</v>
      </c>
      <c r="M98" s="11"/>
      <c r="N98" s="6">
        <v>0.84</v>
      </c>
      <c r="O98" s="6">
        <v>7.0000000000000007E-2</v>
      </c>
    </row>
    <row r="99" spans="1:16" x14ac:dyDescent="0.25">
      <c r="A99" s="6">
        <v>8</v>
      </c>
      <c r="B99" s="6" t="s">
        <v>39</v>
      </c>
      <c r="C99" s="6">
        <v>50</v>
      </c>
      <c r="D99" s="6">
        <v>3.07</v>
      </c>
      <c r="E99" s="6">
        <v>1.07</v>
      </c>
      <c r="F99" s="6">
        <v>20.9</v>
      </c>
      <c r="G99" s="6">
        <v>10.72</v>
      </c>
      <c r="H99" s="6">
        <v>0.13</v>
      </c>
      <c r="I99" s="6">
        <v>0</v>
      </c>
      <c r="J99" s="6">
        <v>0</v>
      </c>
      <c r="K99" s="6">
        <v>0.43</v>
      </c>
      <c r="L99" s="6">
        <v>0.01</v>
      </c>
      <c r="M99" s="6">
        <v>35.1</v>
      </c>
      <c r="N99" s="6">
        <v>14.1</v>
      </c>
      <c r="O99" s="6">
        <v>1.05</v>
      </c>
    </row>
    <row r="100" spans="1:16" ht="15.75" x14ac:dyDescent="0.25">
      <c r="A100" s="5"/>
      <c r="B100" s="18" t="s">
        <v>22</v>
      </c>
      <c r="C100" s="9">
        <v>787</v>
      </c>
      <c r="D100" s="9">
        <f t="shared" ref="D100:O100" si="18">SUM(D94:D99)</f>
        <v>31.779999999999998</v>
      </c>
      <c r="E100" s="9">
        <f t="shared" si="18"/>
        <v>19.619999999999997</v>
      </c>
      <c r="F100" s="9">
        <f t="shared" si="18"/>
        <v>69.389999999999986</v>
      </c>
      <c r="G100" s="9">
        <f t="shared" si="18"/>
        <v>486.24</v>
      </c>
      <c r="H100" s="9">
        <f t="shared" si="18"/>
        <v>0.4</v>
      </c>
      <c r="I100" s="9">
        <f t="shared" si="18"/>
        <v>54.27</v>
      </c>
      <c r="J100" s="9">
        <f t="shared" si="18"/>
        <v>23.01</v>
      </c>
      <c r="K100" s="9">
        <f t="shared" si="18"/>
        <v>0.43</v>
      </c>
      <c r="L100" s="9">
        <f t="shared" si="18"/>
        <v>161.73999999999998</v>
      </c>
      <c r="M100" s="9">
        <f t="shared" si="18"/>
        <v>483.23</v>
      </c>
      <c r="N100" s="9">
        <f t="shared" si="18"/>
        <v>129.08000000000001</v>
      </c>
      <c r="O100" s="9">
        <f t="shared" si="18"/>
        <v>3.9799999999999995</v>
      </c>
    </row>
    <row r="101" spans="1:16" ht="15.75" x14ac:dyDescent="0.25">
      <c r="A101" s="29" t="s">
        <v>40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6" ht="15.75" customHeight="1" x14ac:dyDescent="0.25">
      <c r="A102" s="5">
        <v>1.25</v>
      </c>
      <c r="B102" s="5" t="s">
        <v>97</v>
      </c>
      <c r="C102" s="5">
        <v>60</v>
      </c>
      <c r="D102" s="5">
        <v>0.56999999999999995</v>
      </c>
      <c r="E102" s="5">
        <v>0.11</v>
      </c>
      <c r="F102" s="5">
        <v>2.42</v>
      </c>
      <c r="G102" s="5">
        <v>12.08</v>
      </c>
      <c r="H102" s="5">
        <v>15</v>
      </c>
      <c r="I102" s="5"/>
      <c r="J102" s="5"/>
      <c r="K102" s="5"/>
      <c r="L102" s="5"/>
      <c r="M102" s="5"/>
      <c r="N102" s="5"/>
      <c r="O102" s="5"/>
      <c r="P102" s="1"/>
    </row>
    <row r="103" spans="1:16" ht="51" x14ac:dyDescent="0.25">
      <c r="A103" s="5">
        <v>87</v>
      </c>
      <c r="B103" s="6" t="s">
        <v>67</v>
      </c>
      <c r="C103" s="5">
        <v>250</v>
      </c>
      <c r="D103" s="5">
        <v>8.61</v>
      </c>
      <c r="E103" s="5">
        <v>8.4</v>
      </c>
      <c r="F103" s="5">
        <v>14.34</v>
      </c>
      <c r="G103" s="5">
        <v>167.25</v>
      </c>
      <c r="H103" s="5">
        <v>0.1</v>
      </c>
      <c r="I103" s="5">
        <v>9.11</v>
      </c>
      <c r="J103" s="5">
        <v>15</v>
      </c>
      <c r="K103" s="5"/>
      <c r="L103" s="5">
        <v>45.3</v>
      </c>
      <c r="M103" s="5">
        <v>176.53</v>
      </c>
      <c r="N103" s="5">
        <v>47.53</v>
      </c>
      <c r="O103" s="5">
        <v>1.26</v>
      </c>
    </row>
    <row r="104" spans="1:16" x14ac:dyDescent="0.25">
      <c r="A104" s="5">
        <v>437</v>
      </c>
      <c r="B104" s="5" t="s">
        <v>68</v>
      </c>
      <c r="C104" s="5">
        <v>200</v>
      </c>
      <c r="D104" s="5">
        <v>60.8</v>
      </c>
      <c r="E104" s="5">
        <v>14.44</v>
      </c>
      <c r="F104" s="5">
        <v>109.4</v>
      </c>
      <c r="G104" s="5">
        <v>183</v>
      </c>
      <c r="H104" s="5"/>
      <c r="I104" s="5"/>
      <c r="J104" s="5"/>
      <c r="K104" s="5"/>
      <c r="L104" s="5">
        <v>388.2</v>
      </c>
      <c r="M104" s="5"/>
      <c r="N104" s="5">
        <v>256.8</v>
      </c>
      <c r="O104" s="5">
        <v>32</v>
      </c>
    </row>
    <row r="105" spans="1:16" x14ac:dyDescent="0.25">
      <c r="A105" s="5">
        <v>301</v>
      </c>
      <c r="B105" s="6" t="s">
        <v>36</v>
      </c>
      <c r="C105" s="5" t="s">
        <v>37</v>
      </c>
      <c r="D105" s="5">
        <v>17.920000000000002</v>
      </c>
      <c r="E105" s="5">
        <v>14.58</v>
      </c>
      <c r="F105" s="5">
        <v>5.62</v>
      </c>
      <c r="G105" s="5">
        <v>225</v>
      </c>
      <c r="H105" s="5">
        <v>0.06</v>
      </c>
      <c r="I105" s="5">
        <v>0.54</v>
      </c>
      <c r="J105" s="5">
        <v>43</v>
      </c>
      <c r="K105" s="5"/>
      <c r="L105" s="5">
        <v>56.1</v>
      </c>
      <c r="M105" s="10">
        <v>138.19999999999999</v>
      </c>
      <c r="N105" s="5">
        <v>23.9</v>
      </c>
      <c r="O105" s="5">
        <v>1.77</v>
      </c>
    </row>
    <row r="106" spans="1:16" x14ac:dyDescent="0.25">
      <c r="A106" s="5">
        <v>943</v>
      </c>
      <c r="B106" s="6" t="s">
        <v>38</v>
      </c>
      <c r="C106" s="5">
        <v>200</v>
      </c>
      <c r="D106" s="5">
        <v>0.2</v>
      </c>
      <c r="E106" s="5">
        <v>0</v>
      </c>
      <c r="F106" s="5">
        <v>14</v>
      </c>
      <c r="G106" s="5">
        <v>28</v>
      </c>
      <c r="H106" s="5">
        <v>0</v>
      </c>
      <c r="I106" s="5">
        <v>0</v>
      </c>
      <c r="J106" s="5">
        <v>0</v>
      </c>
      <c r="K106" s="5"/>
      <c r="L106" s="5">
        <v>6</v>
      </c>
      <c r="M106" s="10">
        <v>0</v>
      </c>
      <c r="N106" s="5">
        <v>0</v>
      </c>
      <c r="O106" s="5">
        <v>0.4</v>
      </c>
    </row>
    <row r="107" spans="1:16" x14ac:dyDescent="0.25">
      <c r="A107" s="5">
        <v>9</v>
      </c>
      <c r="B107" s="6" t="s">
        <v>30</v>
      </c>
      <c r="C107" s="25">
        <v>80</v>
      </c>
      <c r="D107" s="25">
        <v>5.6</v>
      </c>
      <c r="E107" s="25">
        <v>0.8</v>
      </c>
      <c r="F107" s="25">
        <v>32.200000000000003</v>
      </c>
      <c r="G107" s="25">
        <v>154.4</v>
      </c>
      <c r="H107" s="25">
        <v>0.16</v>
      </c>
      <c r="I107" s="25">
        <v>0</v>
      </c>
      <c r="J107" s="25">
        <v>0</v>
      </c>
      <c r="K107" s="25">
        <v>1.8</v>
      </c>
      <c r="L107" s="6">
        <v>29.6</v>
      </c>
      <c r="M107" s="6">
        <v>142.4</v>
      </c>
      <c r="N107" s="6">
        <v>44</v>
      </c>
      <c r="O107" s="6">
        <v>2.16</v>
      </c>
    </row>
    <row r="108" spans="1:16" ht="15.75" x14ac:dyDescent="0.25">
      <c r="A108" s="5"/>
      <c r="B108" s="9" t="s">
        <v>22</v>
      </c>
      <c r="C108" s="9">
        <v>940</v>
      </c>
      <c r="D108" s="9">
        <f>SUM(D102:D107)</f>
        <v>93.699999999999989</v>
      </c>
      <c r="E108" s="9">
        <f t="shared" ref="E108:O108" si="19">SUM(E101:E107)</f>
        <v>38.33</v>
      </c>
      <c r="F108" s="9">
        <f t="shared" si="19"/>
        <v>177.98000000000002</v>
      </c>
      <c r="G108" s="9">
        <f t="shared" si="19"/>
        <v>769.73</v>
      </c>
      <c r="H108" s="9">
        <f t="shared" si="19"/>
        <v>15.32</v>
      </c>
      <c r="I108" s="9">
        <f t="shared" si="19"/>
        <v>9.6499999999999986</v>
      </c>
      <c r="J108" s="9">
        <f t="shared" si="19"/>
        <v>58</v>
      </c>
      <c r="K108" s="9">
        <f t="shared" si="19"/>
        <v>1.8</v>
      </c>
      <c r="L108" s="9">
        <f t="shared" si="19"/>
        <v>525.20000000000005</v>
      </c>
      <c r="M108" s="9">
        <f t="shared" si="19"/>
        <v>457.13</v>
      </c>
      <c r="N108" s="9">
        <f t="shared" si="19"/>
        <v>372.23</v>
      </c>
      <c r="O108" s="9">
        <f t="shared" si="19"/>
        <v>37.590000000000003</v>
      </c>
    </row>
    <row r="110" spans="1:16" ht="20.25" x14ac:dyDescent="0.25">
      <c r="A110" s="36" t="s">
        <v>69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6" ht="15.75" x14ac:dyDescent="0.25">
      <c r="A111" s="29" t="s">
        <v>70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16" ht="15.75" x14ac:dyDescent="0.25">
      <c r="A112" s="29" t="s">
        <v>17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1:15" ht="25.5" x14ac:dyDescent="0.25">
      <c r="A113" s="5">
        <v>131</v>
      </c>
      <c r="B113" s="6" t="s">
        <v>35</v>
      </c>
      <c r="C113" s="5">
        <v>60</v>
      </c>
      <c r="D113" s="5">
        <v>1.77</v>
      </c>
      <c r="E113" s="5">
        <v>0.12</v>
      </c>
      <c r="F113" s="5">
        <v>3.28</v>
      </c>
      <c r="G113" s="5">
        <v>22</v>
      </c>
      <c r="H113" s="5"/>
      <c r="I113" s="5"/>
      <c r="J113" s="5"/>
      <c r="K113" s="5"/>
      <c r="L113" s="5"/>
      <c r="M113" s="5"/>
      <c r="N113" s="5"/>
      <c r="O113" s="5"/>
    </row>
    <row r="114" spans="1:15" ht="25.5" x14ac:dyDescent="0.25">
      <c r="A114" s="6">
        <v>679</v>
      </c>
      <c r="B114" s="6" t="s">
        <v>71</v>
      </c>
      <c r="C114" s="6">
        <v>200</v>
      </c>
      <c r="D114" s="6">
        <v>8.9499999999999993</v>
      </c>
      <c r="E114" s="6">
        <v>6.73</v>
      </c>
      <c r="F114" s="6">
        <v>43</v>
      </c>
      <c r="G114" s="6">
        <v>276.52999999999997</v>
      </c>
      <c r="H114" s="6">
        <v>0.22</v>
      </c>
      <c r="I114" s="6">
        <v>0</v>
      </c>
      <c r="J114" s="6">
        <v>0.02</v>
      </c>
      <c r="K114" s="6">
        <v>0</v>
      </c>
      <c r="L114" s="6">
        <v>15.57</v>
      </c>
      <c r="M114" s="6">
        <v>250.2</v>
      </c>
      <c r="N114" s="6">
        <v>81</v>
      </c>
      <c r="O114" s="6">
        <v>4.7300000000000004</v>
      </c>
    </row>
    <row r="115" spans="1:15" x14ac:dyDescent="0.25">
      <c r="A115" s="6" t="s">
        <v>18</v>
      </c>
      <c r="B115" s="6" t="s">
        <v>72</v>
      </c>
      <c r="C115" s="6" t="s">
        <v>28</v>
      </c>
      <c r="D115" s="6">
        <v>17.43</v>
      </c>
      <c r="E115" s="6">
        <v>11.64</v>
      </c>
      <c r="F115" s="6">
        <v>7.1</v>
      </c>
      <c r="G115" s="6">
        <v>162.31</v>
      </c>
      <c r="H115" s="5">
        <v>6.36</v>
      </c>
      <c r="I115" s="5">
        <v>25.61</v>
      </c>
      <c r="J115" s="5">
        <v>5.84</v>
      </c>
      <c r="K115" s="5"/>
      <c r="L115" s="5">
        <v>20.399999999999999</v>
      </c>
      <c r="M115" s="7">
        <v>241.17</v>
      </c>
      <c r="N115" s="5">
        <v>16.25</v>
      </c>
      <c r="O115" s="5">
        <v>5.0999999999999996</v>
      </c>
    </row>
    <row r="116" spans="1:15" ht="25.5" x14ac:dyDescent="0.25">
      <c r="A116" s="5" t="s">
        <v>18</v>
      </c>
      <c r="B116" s="6" t="s">
        <v>73</v>
      </c>
      <c r="C116" s="5">
        <v>200</v>
      </c>
      <c r="D116" s="5">
        <v>0.3</v>
      </c>
      <c r="E116" s="5">
        <v>0</v>
      </c>
      <c r="F116" s="5">
        <v>15.2</v>
      </c>
      <c r="G116" s="5">
        <v>62</v>
      </c>
      <c r="H116" s="5">
        <v>0.02</v>
      </c>
      <c r="I116" s="5">
        <v>4</v>
      </c>
      <c r="J116" s="5">
        <v>0</v>
      </c>
      <c r="K116" s="5">
        <v>0.2</v>
      </c>
      <c r="L116" s="5">
        <v>14</v>
      </c>
      <c r="M116" s="7">
        <v>14</v>
      </c>
      <c r="N116" s="5">
        <v>8</v>
      </c>
      <c r="O116" s="5">
        <v>2.8</v>
      </c>
    </row>
    <row r="117" spans="1:15" x14ac:dyDescent="0.25">
      <c r="A117" s="6">
        <v>8</v>
      </c>
      <c r="B117" s="6" t="s">
        <v>39</v>
      </c>
      <c r="C117" s="6">
        <v>50</v>
      </c>
      <c r="D117" s="6">
        <v>3.07</v>
      </c>
      <c r="E117" s="6">
        <v>1.07</v>
      </c>
      <c r="F117" s="6">
        <v>20.9</v>
      </c>
      <c r="G117" s="6">
        <v>10.72</v>
      </c>
      <c r="H117" s="6">
        <v>0.13</v>
      </c>
      <c r="I117" s="6">
        <v>0</v>
      </c>
      <c r="J117" s="6">
        <v>0</v>
      </c>
      <c r="K117" s="6">
        <v>0.43</v>
      </c>
      <c r="L117" s="6">
        <v>0.01</v>
      </c>
      <c r="M117" s="6">
        <v>35.1</v>
      </c>
      <c r="N117" s="6">
        <v>14.1</v>
      </c>
      <c r="O117" s="6">
        <v>1.05</v>
      </c>
    </row>
    <row r="118" spans="1:15" ht="15.75" x14ac:dyDescent="0.25">
      <c r="A118" s="5"/>
      <c r="B118" s="9" t="s">
        <v>22</v>
      </c>
      <c r="C118" s="9">
        <v>610</v>
      </c>
      <c r="D118" s="9">
        <f t="shared" ref="D118:O118" si="20">SUM(D113:D117)</f>
        <v>31.52</v>
      </c>
      <c r="E118" s="9">
        <f t="shared" si="20"/>
        <v>19.560000000000002</v>
      </c>
      <c r="F118" s="9">
        <f t="shared" si="20"/>
        <v>89.47999999999999</v>
      </c>
      <c r="G118" s="9">
        <f t="shared" si="20"/>
        <v>533.55999999999995</v>
      </c>
      <c r="H118" s="9">
        <f t="shared" si="20"/>
        <v>6.7299999999999995</v>
      </c>
      <c r="I118" s="9">
        <f t="shared" si="20"/>
        <v>29.61</v>
      </c>
      <c r="J118" s="9">
        <f t="shared" si="20"/>
        <v>5.8599999999999994</v>
      </c>
      <c r="K118" s="9">
        <f t="shared" si="20"/>
        <v>0.63</v>
      </c>
      <c r="L118" s="9">
        <f t="shared" si="20"/>
        <v>49.98</v>
      </c>
      <c r="M118" s="9">
        <f t="shared" si="20"/>
        <v>540.47</v>
      </c>
      <c r="N118" s="9">
        <f t="shared" si="20"/>
        <v>119.35</v>
      </c>
      <c r="O118" s="9">
        <f t="shared" si="20"/>
        <v>13.68</v>
      </c>
    </row>
    <row r="119" spans="1:15" ht="15.75" x14ac:dyDescent="0.25">
      <c r="A119" s="29" t="s">
        <v>40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x14ac:dyDescent="0.25">
      <c r="A120" s="5">
        <v>10</v>
      </c>
      <c r="B120" s="6" t="s">
        <v>41</v>
      </c>
      <c r="C120" s="5">
        <v>60</v>
      </c>
      <c r="D120" s="5">
        <v>1.57</v>
      </c>
      <c r="E120" s="5">
        <v>5.08</v>
      </c>
      <c r="F120" s="5">
        <v>3.9</v>
      </c>
      <c r="G120" s="5">
        <v>67</v>
      </c>
      <c r="H120" s="5"/>
      <c r="I120" s="5">
        <v>3.2</v>
      </c>
      <c r="J120" s="5"/>
      <c r="K120" s="5"/>
      <c r="L120" s="6"/>
      <c r="M120" s="6"/>
      <c r="N120" s="6"/>
      <c r="O120" s="6"/>
    </row>
    <row r="121" spans="1:15" ht="25.5" x14ac:dyDescent="0.25">
      <c r="A121" s="5">
        <v>204</v>
      </c>
      <c r="B121" s="6" t="s">
        <v>74</v>
      </c>
      <c r="C121" s="5">
        <v>250</v>
      </c>
      <c r="D121" s="5">
        <v>1.98</v>
      </c>
      <c r="E121" s="5">
        <v>2.74</v>
      </c>
      <c r="F121" s="5">
        <v>14.58</v>
      </c>
      <c r="G121" s="5">
        <v>90.75</v>
      </c>
      <c r="H121" s="5">
        <v>0.1</v>
      </c>
      <c r="I121" s="5">
        <v>8.25</v>
      </c>
      <c r="J121" s="5">
        <v>0</v>
      </c>
      <c r="K121" s="5"/>
      <c r="L121" s="6">
        <v>23.05</v>
      </c>
      <c r="M121" s="6">
        <v>62.55</v>
      </c>
      <c r="N121" s="6">
        <v>25</v>
      </c>
      <c r="O121" s="6">
        <v>0.89</v>
      </c>
    </row>
    <row r="122" spans="1:15" x14ac:dyDescent="0.25">
      <c r="A122" s="5">
        <v>694</v>
      </c>
      <c r="B122" s="6" t="s">
        <v>75</v>
      </c>
      <c r="C122" s="5">
        <v>180</v>
      </c>
      <c r="D122" s="5">
        <v>3.67</v>
      </c>
      <c r="E122" s="5">
        <v>5.76</v>
      </c>
      <c r="F122" s="5">
        <v>24.53</v>
      </c>
      <c r="G122" s="5">
        <v>164.7</v>
      </c>
      <c r="H122" s="5">
        <v>0.16</v>
      </c>
      <c r="I122" s="5">
        <v>21.8</v>
      </c>
      <c r="J122" s="5">
        <v>30.6</v>
      </c>
      <c r="K122" s="5"/>
      <c r="L122" s="6">
        <v>44.37</v>
      </c>
      <c r="M122" s="6">
        <v>103.91</v>
      </c>
      <c r="N122" s="6">
        <v>33.299999999999997</v>
      </c>
      <c r="O122" s="6">
        <v>1.21</v>
      </c>
    </row>
    <row r="123" spans="1:15" ht="25.5" x14ac:dyDescent="0.25">
      <c r="A123" s="5">
        <v>43</v>
      </c>
      <c r="B123" s="6" t="s">
        <v>44</v>
      </c>
      <c r="C123" s="5" t="s">
        <v>45</v>
      </c>
      <c r="D123" s="5">
        <v>12.38</v>
      </c>
      <c r="E123" s="5">
        <v>5.17</v>
      </c>
      <c r="F123" s="5">
        <v>10.71</v>
      </c>
      <c r="G123" s="5">
        <v>138.66999999999999</v>
      </c>
      <c r="H123" s="5">
        <v>7.0000000000000007E-2</v>
      </c>
      <c r="I123" s="5">
        <v>1.62</v>
      </c>
      <c r="J123" s="5">
        <v>21</v>
      </c>
      <c r="K123" s="5"/>
      <c r="L123" s="5">
        <v>50.82</v>
      </c>
      <c r="M123" s="5">
        <v>164.27</v>
      </c>
      <c r="N123" s="5">
        <v>27.77</v>
      </c>
      <c r="O123" s="5">
        <v>0.69</v>
      </c>
    </row>
    <row r="124" spans="1:15" ht="25.5" x14ac:dyDescent="0.25">
      <c r="A124" s="6">
        <v>868</v>
      </c>
      <c r="B124" s="6" t="s">
        <v>29</v>
      </c>
      <c r="C124" s="6">
        <v>200</v>
      </c>
      <c r="D124" s="6">
        <v>0.04</v>
      </c>
      <c r="E124" s="6">
        <v>0</v>
      </c>
      <c r="F124" s="6">
        <v>24.76</v>
      </c>
      <c r="G124" s="6">
        <v>94.2</v>
      </c>
      <c r="H124" s="6">
        <v>0.01</v>
      </c>
      <c r="I124" s="6">
        <v>1.08</v>
      </c>
      <c r="J124" s="6">
        <v>0</v>
      </c>
      <c r="K124" s="5"/>
      <c r="L124" s="6">
        <v>6.4</v>
      </c>
      <c r="M124" s="6">
        <v>3.6</v>
      </c>
      <c r="N124" s="6">
        <v>0</v>
      </c>
      <c r="O124" s="6">
        <v>0.18</v>
      </c>
    </row>
    <row r="125" spans="1:15" x14ac:dyDescent="0.25">
      <c r="A125" s="5">
        <v>9</v>
      </c>
      <c r="B125" s="6" t="s">
        <v>30</v>
      </c>
      <c r="C125" s="25">
        <v>80</v>
      </c>
      <c r="D125" s="25">
        <v>5.6</v>
      </c>
      <c r="E125" s="25">
        <v>0.8</v>
      </c>
      <c r="F125" s="25">
        <v>32.200000000000003</v>
      </c>
      <c r="G125" s="25">
        <v>154.4</v>
      </c>
      <c r="H125" s="25">
        <v>0.16</v>
      </c>
      <c r="I125" s="25">
        <v>0</v>
      </c>
      <c r="J125" s="25">
        <v>0</v>
      </c>
      <c r="K125" s="25">
        <v>1.8</v>
      </c>
      <c r="L125" s="6">
        <v>29.6</v>
      </c>
      <c r="M125" s="6">
        <v>142.4</v>
      </c>
      <c r="N125" s="6">
        <v>44</v>
      </c>
      <c r="O125" s="6">
        <v>2.16</v>
      </c>
    </row>
    <row r="126" spans="1:15" ht="15.75" x14ac:dyDescent="0.25">
      <c r="A126" s="5"/>
      <c r="B126" s="9" t="s">
        <v>22</v>
      </c>
      <c r="C126" s="9">
        <v>900</v>
      </c>
      <c r="D126" s="9">
        <f>SUM(D120:D125)</f>
        <v>25.240000000000002</v>
      </c>
      <c r="E126" s="9">
        <f t="shared" ref="E126:O126" si="21">SUM(E120:E125)</f>
        <v>19.55</v>
      </c>
      <c r="F126" s="9">
        <f t="shared" si="21"/>
        <v>110.68</v>
      </c>
      <c r="G126" s="9">
        <f t="shared" si="21"/>
        <v>709.72</v>
      </c>
      <c r="H126" s="9">
        <f t="shared" si="21"/>
        <v>0.5</v>
      </c>
      <c r="I126" s="9">
        <f t="shared" si="21"/>
        <v>35.949999999999996</v>
      </c>
      <c r="J126" s="9">
        <f t="shared" si="21"/>
        <v>51.6</v>
      </c>
      <c r="K126" s="9">
        <f t="shared" si="21"/>
        <v>1.8</v>
      </c>
      <c r="L126" s="9">
        <f t="shared" si="21"/>
        <v>154.24</v>
      </c>
      <c r="M126" s="9">
        <f t="shared" si="21"/>
        <v>476.73</v>
      </c>
      <c r="N126" s="9">
        <f t="shared" si="21"/>
        <v>130.07</v>
      </c>
      <c r="O126" s="9">
        <f t="shared" si="21"/>
        <v>5.1300000000000008</v>
      </c>
    </row>
    <row r="127" spans="1:15" ht="15.75" x14ac:dyDescent="0.25">
      <c r="A127" s="29" t="s">
        <v>76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1:15" ht="15.75" x14ac:dyDescent="0.25">
      <c r="A128" s="29" t="s">
        <v>17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6" ht="25.5" x14ac:dyDescent="0.25">
      <c r="A129" s="5">
        <v>168</v>
      </c>
      <c r="B129" s="6" t="s">
        <v>77</v>
      </c>
      <c r="C129" s="6">
        <v>200</v>
      </c>
      <c r="D129" s="5">
        <v>7.89</v>
      </c>
      <c r="E129" s="5">
        <v>7.49</v>
      </c>
      <c r="F129" s="5">
        <v>40.479999999999997</v>
      </c>
      <c r="G129" s="5">
        <v>250.75</v>
      </c>
      <c r="H129" s="5">
        <v>0.27</v>
      </c>
      <c r="I129" s="5">
        <v>1.96</v>
      </c>
      <c r="J129" s="5"/>
      <c r="K129" s="5"/>
      <c r="L129" s="5">
        <v>194.1</v>
      </c>
      <c r="M129" s="10"/>
      <c r="N129" s="5"/>
      <c r="O129" s="5">
        <v>1.51</v>
      </c>
    </row>
    <row r="130" spans="1:16" x14ac:dyDescent="0.25">
      <c r="A130" s="6">
        <v>8</v>
      </c>
      <c r="B130" s="6" t="s">
        <v>39</v>
      </c>
      <c r="C130" s="6">
        <v>50</v>
      </c>
      <c r="D130" s="6">
        <v>3.07</v>
      </c>
      <c r="E130" s="6">
        <v>1.07</v>
      </c>
      <c r="F130" s="6">
        <v>20.9</v>
      </c>
      <c r="G130" s="6">
        <v>10.72</v>
      </c>
      <c r="H130" s="6">
        <v>0.13</v>
      </c>
      <c r="I130" s="6">
        <v>0</v>
      </c>
      <c r="J130" s="6">
        <v>0</v>
      </c>
      <c r="K130" s="6">
        <v>0.43</v>
      </c>
      <c r="L130" s="6">
        <v>0.01</v>
      </c>
      <c r="M130" s="6">
        <v>35.1</v>
      </c>
      <c r="N130" s="6">
        <v>14.1</v>
      </c>
      <c r="O130" s="6">
        <v>1.05</v>
      </c>
    </row>
    <row r="131" spans="1:16" x14ac:dyDescent="0.25">
      <c r="A131" s="5">
        <v>951</v>
      </c>
      <c r="B131" s="6" t="s">
        <v>20</v>
      </c>
      <c r="C131" s="6">
        <v>200</v>
      </c>
      <c r="D131" s="5">
        <v>1.4</v>
      </c>
      <c r="E131" s="5">
        <v>2</v>
      </c>
      <c r="F131" s="5">
        <v>22.4</v>
      </c>
      <c r="G131" s="5">
        <v>116</v>
      </c>
      <c r="H131" s="5">
        <v>0.02</v>
      </c>
      <c r="I131" s="5">
        <v>0</v>
      </c>
      <c r="J131" s="5">
        <v>0.08</v>
      </c>
      <c r="K131" s="5"/>
      <c r="L131" s="5">
        <v>34</v>
      </c>
      <c r="M131" s="10">
        <v>45</v>
      </c>
      <c r="N131" s="5">
        <v>7</v>
      </c>
      <c r="O131" s="5">
        <v>0</v>
      </c>
    </row>
    <row r="132" spans="1:16" ht="25.5" x14ac:dyDescent="0.25">
      <c r="A132" s="5">
        <v>7</v>
      </c>
      <c r="B132" s="6" t="s">
        <v>56</v>
      </c>
      <c r="C132" s="5">
        <v>66</v>
      </c>
      <c r="D132" s="6">
        <v>5.58</v>
      </c>
      <c r="E132" s="5">
        <v>8.32</v>
      </c>
      <c r="F132" s="5">
        <v>14.84</v>
      </c>
      <c r="G132" s="5">
        <v>157</v>
      </c>
      <c r="H132" s="5">
        <v>0.04</v>
      </c>
      <c r="I132" s="5">
        <v>0.06</v>
      </c>
      <c r="J132" s="5">
        <v>0.04</v>
      </c>
      <c r="K132" s="5"/>
      <c r="L132" s="5">
        <v>139.44</v>
      </c>
      <c r="M132" s="5">
        <v>96.3</v>
      </c>
      <c r="N132" s="5">
        <v>9.4499999999999993</v>
      </c>
      <c r="O132" s="5">
        <v>0.49</v>
      </c>
    </row>
    <row r="133" spans="1:16" ht="15.75" x14ac:dyDescent="0.25">
      <c r="A133" s="5"/>
      <c r="B133" s="9" t="s">
        <v>22</v>
      </c>
      <c r="C133" s="9">
        <v>516</v>
      </c>
      <c r="D133" s="9">
        <f t="shared" ref="D133:O133" si="22">SUM(D129:D132)</f>
        <v>17.939999999999998</v>
      </c>
      <c r="E133" s="9">
        <f t="shared" si="22"/>
        <v>18.880000000000003</v>
      </c>
      <c r="F133" s="9">
        <f t="shared" si="22"/>
        <v>98.62</v>
      </c>
      <c r="G133" s="9">
        <f t="shared" si="22"/>
        <v>534.47</v>
      </c>
      <c r="H133" s="9">
        <f t="shared" si="22"/>
        <v>0.46</v>
      </c>
      <c r="I133" s="9">
        <f t="shared" si="22"/>
        <v>2.02</v>
      </c>
      <c r="J133" s="9">
        <f t="shared" si="22"/>
        <v>0.12</v>
      </c>
      <c r="K133" s="9">
        <f t="shared" si="22"/>
        <v>0.43</v>
      </c>
      <c r="L133" s="9">
        <f t="shared" si="22"/>
        <v>367.54999999999995</v>
      </c>
      <c r="M133" s="9">
        <f t="shared" si="22"/>
        <v>176.39999999999998</v>
      </c>
      <c r="N133" s="9">
        <f t="shared" si="22"/>
        <v>30.55</v>
      </c>
      <c r="O133" s="9">
        <f t="shared" si="22"/>
        <v>3.05</v>
      </c>
    </row>
    <row r="134" spans="1:16" ht="15.75" x14ac:dyDescent="0.25">
      <c r="A134" s="29" t="s">
        <v>23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6" x14ac:dyDescent="0.25">
      <c r="A135" s="5">
        <v>41</v>
      </c>
      <c r="B135" s="5" t="s">
        <v>47</v>
      </c>
      <c r="C135" s="5">
        <v>60</v>
      </c>
      <c r="D135" s="5">
        <v>0.56999999999999995</v>
      </c>
      <c r="E135" s="5">
        <v>4.3</v>
      </c>
      <c r="F135" s="5">
        <v>15.2</v>
      </c>
      <c r="G135" s="5">
        <v>65.400000000000006</v>
      </c>
      <c r="H135" s="5">
        <v>0.03</v>
      </c>
      <c r="I135" s="5">
        <v>7.2</v>
      </c>
      <c r="J135" s="5">
        <v>0.02</v>
      </c>
      <c r="K135" s="5">
        <v>0.52</v>
      </c>
      <c r="L135" s="5">
        <v>22.4</v>
      </c>
      <c r="M135" s="5">
        <v>38.5</v>
      </c>
      <c r="N135" s="5">
        <v>23.61</v>
      </c>
      <c r="O135" s="5">
        <v>0.66</v>
      </c>
    </row>
    <row r="136" spans="1:16" ht="25.5" x14ac:dyDescent="0.25">
      <c r="A136" s="5">
        <v>37</v>
      </c>
      <c r="B136" s="6" t="s">
        <v>78</v>
      </c>
      <c r="C136" s="5">
        <v>250</v>
      </c>
      <c r="D136" s="5">
        <v>14.49</v>
      </c>
      <c r="E136" s="5">
        <v>21.72</v>
      </c>
      <c r="F136" s="5">
        <v>58.38</v>
      </c>
      <c r="G136" s="5">
        <v>487</v>
      </c>
      <c r="H136" s="5">
        <v>0.3</v>
      </c>
      <c r="I136" s="5">
        <v>8.76</v>
      </c>
      <c r="J136" s="5"/>
      <c r="K136" s="5"/>
      <c r="L136" s="6">
        <v>490.8</v>
      </c>
      <c r="M136" s="6"/>
      <c r="N136" s="6"/>
      <c r="O136" s="6">
        <v>3.2</v>
      </c>
    </row>
    <row r="137" spans="1:16" ht="25.5" x14ac:dyDescent="0.25">
      <c r="A137" s="5">
        <v>688</v>
      </c>
      <c r="B137" s="6" t="s">
        <v>26</v>
      </c>
      <c r="C137" s="6">
        <v>200</v>
      </c>
      <c r="D137" s="6">
        <v>6.62</v>
      </c>
      <c r="E137" s="6">
        <v>5.42</v>
      </c>
      <c r="F137" s="6">
        <v>31.73</v>
      </c>
      <c r="G137" s="5">
        <v>202.14</v>
      </c>
      <c r="H137" s="5">
        <v>7.0000000000000007E-2</v>
      </c>
      <c r="I137" s="6">
        <v>0</v>
      </c>
      <c r="J137" s="6">
        <v>25.2</v>
      </c>
      <c r="K137" s="5"/>
      <c r="L137" s="5">
        <v>5.83</v>
      </c>
      <c r="M137" s="10">
        <v>44.6</v>
      </c>
      <c r="N137" s="5">
        <v>25.34</v>
      </c>
      <c r="O137" s="5">
        <v>1.33</v>
      </c>
    </row>
    <row r="138" spans="1:16" x14ac:dyDescent="0.25">
      <c r="A138" s="5">
        <v>301</v>
      </c>
      <c r="B138" s="6" t="s">
        <v>36</v>
      </c>
      <c r="C138" s="5" t="s">
        <v>37</v>
      </c>
      <c r="D138" s="5">
        <v>17.920000000000002</v>
      </c>
      <c r="E138" s="5">
        <v>14.58</v>
      </c>
      <c r="F138" s="5">
        <v>5.62</v>
      </c>
      <c r="G138" s="5">
        <v>225</v>
      </c>
      <c r="H138" s="5">
        <v>0.06</v>
      </c>
      <c r="I138" s="5">
        <v>0.54</v>
      </c>
      <c r="J138" s="5">
        <v>43</v>
      </c>
      <c r="K138" s="5"/>
      <c r="L138" s="5">
        <v>56.1</v>
      </c>
      <c r="M138" s="10">
        <v>138.19999999999999</v>
      </c>
      <c r="N138" s="5">
        <v>23.9</v>
      </c>
      <c r="O138" s="5">
        <v>1.77</v>
      </c>
    </row>
    <row r="139" spans="1:16" x14ac:dyDescent="0.25">
      <c r="A139" s="5">
        <v>943</v>
      </c>
      <c r="B139" s="6" t="s">
        <v>38</v>
      </c>
      <c r="C139" s="5">
        <v>200</v>
      </c>
      <c r="D139" s="5">
        <v>0.2</v>
      </c>
      <c r="E139" s="5">
        <v>0</v>
      </c>
      <c r="F139" s="5">
        <v>14</v>
      </c>
      <c r="G139" s="5">
        <v>28</v>
      </c>
      <c r="H139" s="5">
        <v>0</v>
      </c>
      <c r="I139" s="5">
        <v>0</v>
      </c>
      <c r="J139" s="5">
        <v>0</v>
      </c>
      <c r="K139" s="5"/>
      <c r="L139" s="5">
        <v>6</v>
      </c>
      <c r="M139" s="10">
        <v>0</v>
      </c>
      <c r="N139" s="5">
        <v>0</v>
      </c>
      <c r="O139" s="5">
        <v>0.4</v>
      </c>
    </row>
    <row r="140" spans="1:16" x14ac:dyDescent="0.25">
      <c r="A140" s="25">
        <v>9</v>
      </c>
      <c r="B140" s="6" t="s">
        <v>30</v>
      </c>
      <c r="C140" s="25">
        <v>80</v>
      </c>
      <c r="D140" s="25">
        <v>5.6</v>
      </c>
      <c r="E140" s="25">
        <v>0.8</v>
      </c>
      <c r="F140" s="25">
        <v>32.200000000000003</v>
      </c>
      <c r="G140" s="25">
        <v>154.4</v>
      </c>
      <c r="H140" s="25">
        <v>0.16</v>
      </c>
      <c r="I140" s="25">
        <v>0</v>
      </c>
      <c r="J140" s="25">
        <v>0</v>
      </c>
      <c r="K140" s="25">
        <v>1.8</v>
      </c>
      <c r="L140" s="6">
        <v>29.6</v>
      </c>
      <c r="M140" s="6">
        <v>142.4</v>
      </c>
      <c r="N140" s="6">
        <v>44</v>
      </c>
      <c r="O140" s="6">
        <v>2.16</v>
      </c>
    </row>
    <row r="141" spans="1:16" ht="15.75" x14ac:dyDescent="0.25">
      <c r="A141" s="5"/>
      <c r="B141" s="9" t="s">
        <v>22</v>
      </c>
      <c r="C141" s="9">
        <v>940</v>
      </c>
      <c r="D141" s="9">
        <f>SUM(D135:D140)</f>
        <v>45.400000000000006</v>
      </c>
      <c r="E141" s="9">
        <f t="shared" ref="E141:O141" si="23">SUM(E135:E140)</f>
        <v>46.819999999999993</v>
      </c>
      <c r="F141" s="9">
        <f t="shared" si="23"/>
        <v>157.13</v>
      </c>
      <c r="G141" s="9">
        <f t="shared" si="23"/>
        <v>1161.94</v>
      </c>
      <c r="H141" s="9">
        <f t="shared" si="23"/>
        <v>0.62</v>
      </c>
      <c r="I141" s="9">
        <f t="shared" si="23"/>
        <v>16.5</v>
      </c>
      <c r="J141" s="9">
        <f t="shared" si="23"/>
        <v>68.22</v>
      </c>
      <c r="K141" s="9">
        <f t="shared" si="23"/>
        <v>2.3200000000000003</v>
      </c>
      <c r="L141" s="9">
        <f t="shared" si="23"/>
        <v>610.73000000000013</v>
      </c>
      <c r="M141" s="9">
        <f t="shared" si="23"/>
        <v>363.7</v>
      </c>
      <c r="N141" s="9">
        <f t="shared" si="23"/>
        <v>116.85</v>
      </c>
      <c r="O141" s="9">
        <f t="shared" si="23"/>
        <v>9.5200000000000014</v>
      </c>
    </row>
    <row r="142" spans="1:16" ht="15.75" x14ac:dyDescent="0.25">
      <c r="A142" s="29" t="s">
        <v>31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1:16" ht="25.5" customHeight="1" x14ac:dyDescent="0.25">
      <c r="A143" s="5" t="s">
        <v>32</v>
      </c>
      <c r="B143" s="5" t="s">
        <v>33</v>
      </c>
      <c r="C143" s="5">
        <v>100</v>
      </c>
      <c r="D143" s="5">
        <v>0.9</v>
      </c>
      <c r="E143" s="5">
        <v>8.9</v>
      </c>
      <c r="F143" s="5">
        <v>7.7</v>
      </c>
      <c r="G143" s="5">
        <v>115</v>
      </c>
      <c r="H143" s="5"/>
      <c r="I143" s="5">
        <v>7</v>
      </c>
      <c r="J143" s="5">
        <v>0.2</v>
      </c>
      <c r="K143" s="5"/>
      <c r="L143" s="5">
        <v>41</v>
      </c>
      <c r="M143" s="5">
        <v>37</v>
      </c>
      <c r="N143" s="5">
        <v>15</v>
      </c>
      <c r="O143" s="5">
        <v>0.7</v>
      </c>
      <c r="P143" s="1"/>
    </row>
    <row r="144" spans="1:16" ht="25.5" x14ac:dyDescent="0.25">
      <c r="A144" s="5">
        <v>37</v>
      </c>
      <c r="B144" s="6" t="s">
        <v>78</v>
      </c>
      <c r="C144" s="5">
        <v>250</v>
      </c>
      <c r="D144" s="5">
        <v>14.49</v>
      </c>
      <c r="E144" s="5">
        <v>21.72</v>
      </c>
      <c r="F144" s="5">
        <v>58.38</v>
      </c>
      <c r="G144" s="5">
        <v>487</v>
      </c>
      <c r="H144" s="5">
        <v>0.3</v>
      </c>
      <c r="I144" s="5">
        <v>8.76</v>
      </c>
      <c r="J144" s="5"/>
      <c r="K144" s="5"/>
      <c r="L144" s="6">
        <v>490.8</v>
      </c>
      <c r="M144" s="6"/>
      <c r="N144" s="6"/>
      <c r="O144" s="6">
        <v>3.2</v>
      </c>
    </row>
    <row r="145" spans="1:15" ht="25.5" x14ac:dyDescent="0.25">
      <c r="A145" s="5">
        <v>688</v>
      </c>
      <c r="B145" s="6" t="s">
        <v>26</v>
      </c>
      <c r="C145" s="6">
        <v>200</v>
      </c>
      <c r="D145" s="6">
        <v>6.62</v>
      </c>
      <c r="E145" s="6">
        <v>5.42</v>
      </c>
      <c r="F145" s="6">
        <v>31.73</v>
      </c>
      <c r="G145" s="5">
        <v>202.14</v>
      </c>
      <c r="H145" s="5">
        <v>7.0000000000000007E-2</v>
      </c>
      <c r="I145" s="6">
        <v>0</v>
      </c>
      <c r="J145" s="6">
        <v>25.2</v>
      </c>
      <c r="K145" s="5"/>
      <c r="L145" s="5">
        <v>5.83</v>
      </c>
      <c r="M145" s="10">
        <v>44.6</v>
      </c>
      <c r="N145" s="5">
        <v>25.34</v>
      </c>
      <c r="O145" s="5">
        <v>1.33</v>
      </c>
    </row>
    <row r="146" spans="1:15" x14ac:dyDescent="0.25">
      <c r="A146" s="5">
        <v>301</v>
      </c>
      <c r="B146" s="6" t="s">
        <v>36</v>
      </c>
      <c r="C146" s="5" t="s">
        <v>37</v>
      </c>
      <c r="D146" s="5">
        <v>17.920000000000002</v>
      </c>
      <c r="E146" s="5">
        <v>14.58</v>
      </c>
      <c r="F146" s="5">
        <v>5.62</v>
      </c>
      <c r="G146" s="5">
        <v>225</v>
      </c>
      <c r="H146" s="5">
        <v>0.06</v>
      </c>
      <c r="I146" s="5">
        <v>0.54</v>
      </c>
      <c r="J146" s="5">
        <v>43</v>
      </c>
      <c r="K146" s="5"/>
      <c r="L146" s="5">
        <v>56.1</v>
      </c>
      <c r="M146" s="10">
        <v>138.19999999999999</v>
      </c>
      <c r="N146" s="5">
        <v>23.9</v>
      </c>
      <c r="O146" s="5">
        <v>1.77</v>
      </c>
    </row>
    <row r="147" spans="1:15" x14ac:dyDescent="0.25">
      <c r="A147" s="5">
        <v>943</v>
      </c>
      <c r="B147" s="6" t="s">
        <v>38</v>
      </c>
      <c r="C147" s="5">
        <v>200</v>
      </c>
      <c r="D147" s="5">
        <v>0.2</v>
      </c>
      <c r="E147" s="5">
        <v>0</v>
      </c>
      <c r="F147" s="5">
        <v>14</v>
      </c>
      <c r="G147" s="5">
        <v>28</v>
      </c>
      <c r="H147" s="5">
        <v>0</v>
      </c>
      <c r="I147" s="5">
        <v>0</v>
      </c>
      <c r="J147" s="5">
        <v>0</v>
      </c>
      <c r="K147" s="5"/>
      <c r="L147" s="5">
        <v>6</v>
      </c>
      <c r="M147" s="10">
        <v>0</v>
      </c>
      <c r="N147" s="5">
        <v>0</v>
      </c>
      <c r="O147" s="5">
        <v>0.4</v>
      </c>
    </row>
    <row r="148" spans="1:15" x14ac:dyDescent="0.25">
      <c r="A148" s="25">
        <v>9</v>
      </c>
      <c r="B148" s="6" t="s">
        <v>30</v>
      </c>
      <c r="C148" s="25">
        <v>80</v>
      </c>
      <c r="D148" s="25">
        <v>5.6</v>
      </c>
      <c r="E148" s="25">
        <v>0.8</v>
      </c>
      <c r="F148" s="25">
        <v>32.200000000000003</v>
      </c>
      <c r="G148" s="25">
        <v>154.4</v>
      </c>
      <c r="H148" s="25">
        <v>0.16</v>
      </c>
      <c r="I148" s="25">
        <v>0</v>
      </c>
      <c r="J148" s="25">
        <v>0</v>
      </c>
      <c r="K148" s="25">
        <v>1.8</v>
      </c>
      <c r="L148" s="6">
        <v>29.6</v>
      </c>
      <c r="M148" s="6">
        <v>142.4</v>
      </c>
      <c r="N148" s="6">
        <v>44</v>
      </c>
      <c r="O148" s="6">
        <v>2.16</v>
      </c>
    </row>
    <row r="149" spans="1:15" ht="15.75" x14ac:dyDescent="0.25">
      <c r="A149" s="5"/>
      <c r="B149" s="9" t="s">
        <v>22</v>
      </c>
      <c r="C149" s="9">
        <v>980</v>
      </c>
      <c r="D149" s="9">
        <f t="shared" ref="D149:O149" si="24">SUM(D143:D148)</f>
        <v>45.730000000000011</v>
      </c>
      <c r="E149" s="9">
        <f t="shared" si="24"/>
        <v>51.419999999999995</v>
      </c>
      <c r="F149" s="9">
        <f t="shared" si="24"/>
        <v>149.63</v>
      </c>
      <c r="G149" s="9">
        <f t="shared" si="24"/>
        <v>1211.54</v>
      </c>
      <c r="H149" s="9">
        <f t="shared" si="24"/>
        <v>0.59</v>
      </c>
      <c r="I149" s="9">
        <f t="shared" si="24"/>
        <v>16.3</v>
      </c>
      <c r="J149" s="9">
        <f t="shared" si="24"/>
        <v>68.400000000000006</v>
      </c>
      <c r="K149" s="9">
        <f t="shared" si="24"/>
        <v>1.8</v>
      </c>
      <c r="L149" s="9">
        <f t="shared" si="24"/>
        <v>629.33000000000004</v>
      </c>
      <c r="M149" s="9">
        <f t="shared" si="24"/>
        <v>362.2</v>
      </c>
      <c r="N149" s="9">
        <f t="shared" si="24"/>
        <v>108.24000000000001</v>
      </c>
      <c r="O149" s="9">
        <f t="shared" si="24"/>
        <v>9.56</v>
      </c>
    </row>
    <row r="150" spans="1:15" ht="15.75" x14ac:dyDescent="0.25">
      <c r="A150" s="30" t="s">
        <v>79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2"/>
    </row>
    <row r="151" spans="1:15" ht="15.75" x14ac:dyDescent="0.25">
      <c r="A151" s="29" t="s">
        <v>17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1:15" x14ac:dyDescent="0.25">
      <c r="A152" s="5">
        <v>438</v>
      </c>
      <c r="B152" s="6" t="s">
        <v>80</v>
      </c>
      <c r="C152" s="5">
        <v>150</v>
      </c>
      <c r="D152" s="6">
        <v>14.27</v>
      </c>
      <c r="E152" s="6">
        <v>22.16</v>
      </c>
      <c r="F152" s="6">
        <v>2.65</v>
      </c>
      <c r="G152" s="6">
        <v>267.93</v>
      </c>
      <c r="H152" s="5">
        <v>0.1</v>
      </c>
      <c r="I152" s="5">
        <v>0.25</v>
      </c>
      <c r="J152" s="5">
        <v>345</v>
      </c>
      <c r="K152" s="5"/>
      <c r="L152" s="5">
        <v>114.2</v>
      </c>
      <c r="M152" s="5">
        <v>260.5</v>
      </c>
      <c r="N152" s="5">
        <v>19.5</v>
      </c>
      <c r="O152" s="5">
        <v>2.94</v>
      </c>
    </row>
    <row r="153" spans="1:15" ht="25.5" x14ac:dyDescent="0.25">
      <c r="A153" s="5">
        <v>131</v>
      </c>
      <c r="B153" s="6" t="s">
        <v>81</v>
      </c>
      <c r="C153" s="5">
        <v>60</v>
      </c>
      <c r="D153" s="5">
        <v>1.77</v>
      </c>
      <c r="E153" s="5">
        <v>0.12</v>
      </c>
      <c r="F153" s="5">
        <v>3.28</v>
      </c>
      <c r="G153" s="5">
        <v>22</v>
      </c>
      <c r="H153" s="5"/>
      <c r="I153" s="5"/>
      <c r="J153" s="5"/>
      <c r="K153" s="5"/>
      <c r="L153" s="5"/>
      <c r="M153" s="10"/>
      <c r="N153" s="5"/>
      <c r="O153" s="5"/>
    </row>
    <row r="154" spans="1:15" x14ac:dyDescent="0.25">
      <c r="A154" s="5">
        <v>943</v>
      </c>
      <c r="B154" s="6" t="s">
        <v>38</v>
      </c>
      <c r="C154" s="5">
        <v>200</v>
      </c>
      <c r="D154" s="5">
        <v>0.2</v>
      </c>
      <c r="E154" s="5">
        <v>0</v>
      </c>
      <c r="F154" s="5">
        <v>14</v>
      </c>
      <c r="G154" s="5">
        <v>28</v>
      </c>
      <c r="H154" s="5">
        <v>0</v>
      </c>
      <c r="I154" s="5">
        <v>0</v>
      </c>
      <c r="J154" s="5">
        <v>0</v>
      </c>
      <c r="K154" s="5"/>
      <c r="L154" s="5">
        <v>6</v>
      </c>
      <c r="M154" s="10">
        <v>0</v>
      </c>
      <c r="N154" s="5">
        <v>0</v>
      </c>
      <c r="O154" s="5">
        <v>0.4</v>
      </c>
    </row>
    <row r="155" spans="1:15" x14ac:dyDescent="0.25">
      <c r="A155" s="6">
        <v>8</v>
      </c>
      <c r="B155" s="6" t="s">
        <v>39</v>
      </c>
      <c r="C155" s="6">
        <v>50</v>
      </c>
      <c r="D155" s="6">
        <v>3.07</v>
      </c>
      <c r="E155" s="6">
        <v>1.07</v>
      </c>
      <c r="F155" s="6">
        <v>20.9</v>
      </c>
      <c r="G155" s="6">
        <v>10.72</v>
      </c>
      <c r="H155" s="6">
        <v>0.13</v>
      </c>
      <c r="I155" s="6">
        <v>0</v>
      </c>
      <c r="J155" s="6">
        <v>0</v>
      </c>
      <c r="K155" s="6">
        <v>0.43</v>
      </c>
      <c r="L155" s="6">
        <v>0.01</v>
      </c>
      <c r="M155" s="6">
        <v>35.1</v>
      </c>
      <c r="N155" s="6">
        <v>14.1</v>
      </c>
      <c r="O155" s="6">
        <v>1.05</v>
      </c>
    </row>
    <row r="156" spans="1:15" ht="25.5" x14ac:dyDescent="0.25">
      <c r="A156" s="5">
        <v>7</v>
      </c>
      <c r="B156" s="6" t="s">
        <v>56</v>
      </c>
      <c r="C156" s="5">
        <v>66</v>
      </c>
      <c r="D156" s="6">
        <v>5.58</v>
      </c>
      <c r="E156" s="5">
        <v>8.32</v>
      </c>
      <c r="F156" s="5">
        <v>14.84</v>
      </c>
      <c r="G156" s="5">
        <v>157</v>
      </c>
      <c r="H156" s="5">
        <v>0.04</v>
      </c>
      <c r="I156" s="5">
        <v>0.06</v>
      </c>
      <c r="J156" s="5">
        <v>0.04</v>
      </c>
      <c r="K156" s="5"/>
      <c r="L156" s="5">
        <v>139.44</v>
      </c>
      <c r="M156" s="5">
        <v>96.3</v>
      </c>
      <c r="N156" s="5">
        <v>9.4499999999999993</v>
      </c>
      <c r="O156" s="5">
        <v>0.49</v>
      </c>
    </row>
    <row r="157" spans="1:15" ht="15.75" x14ac:dyDescent="0.25">
      <c r="A157" s="5"/>
      <c r="B157" s="9" t="s">
        <v>22</v>
      </c>
      <c r="C157" s="9">
        <f t="shared" ref="C157:O157" si="25">SUM(C152:C156)</f>
        <v>526</v>
      </c>
      <c r="D157" s="9">
        <f t="shared" si="25"/>
        <v>24.89</v>
      </c>
      <c r="E157" s="9">
        <f t="shared" si="25"/>
        <v>31.67</v>
      </c>
      <c r="F157" s="9">
        <f t="shared" si="25"/>
        <v>55.67</v>
      </c>
      <c r="G157" s="9">
        <f t="shared" si="25"/>
        <v>485.65000000000003</v>
      </c>
      <c r="H157" s="9">
        <f t="shared" si="25"/>
        <v>0.27</v>
      </c>
      <c r="I157" s="9">
        <f t="shared" si="25"/>
        <v>0.31</v>
      </c>
      <c r="J157" s="9">
        <f t="shared" si="25"/>
        <v>345.04</v>
      </c>
      <c r="K157" s="9">
        <f t="shared" si="25"/>
        <v>0.43</v>
      </c>
      <c r="L157" s="9">
        <f t="shared" si="25"/>
        <v>259.64999999999998</v>
      </c>
      <c r="M157" s="9">
        <f t="shared" si="25"/>
        <v>391.90000000000003</v>
      </c>
      <c r="N157" s="9">
        <f t="shared" si="25"/>
        <v>43.05</v>
      </c>
      <c r="O157" s="9">
        <f t="shared" si="25"/>
        <v>4.88</v>
      </c>
    </row>
    <row r="158" spans="1:15" ht="15.75" x14ac:dyDescent="0.25">
      <c r="A158" s="29" t="s">
        <v>40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1:15" ht="25.5" x14ac:dyDescent="0.25">
      <c r="A159" s="5">
        <v>33</v>
      </c>
      <c r="B159" s="6" t="s">
        <v>66</v>
      </c>
      <c r="C159" s="5">
        <v>60</v>
      </c>
      <c r="D159" s="5">
        <v>0.86</v>
      </c>
      <c r="E159" s="15">
        <v>3565</v>
      </c>
      <c r="F159" s="5">
        <v>5.0199999999999996</v>
      </c>
      <c r="G159" s="5">
        <v>56.34</v>
      </c>
      <c r="H159" s="5">
        <v>0.01</v>
      </c>
      <c r="I159" s="5">
        <v>5.7</v>
      </c>
      <c r="J159" s="5">
        <v>0</v>
      </c>
      <c r="K159" s="5"/>
      <c r="L159" s="5">
        <v>21.09</v>
      </c>
      <c r="M159" s="5">
        <v>24.58</v>
      </c>
      <c r="N159" s="5">
        <v>12.54</v>
      </c>
      <c r="O159" s="5">
        <v>0.8</v>
      </c>
    </row>
    <row r="160" spans="1:15" ht="25.5" x14ac:dyDescent="0.25">
      <c r="A160" s="5">
        <v>102</v>
      </c>
      <c r="B160" s="6" t="s">
        <v>82</v>
      </c>
      <c r="C160" s="5">
        <v>250</v>
      </c>
      <c r="D160" s="5">
        <v>6.49</v>
      </c>
      <c r="E160" s="5">
        <v>5.57</v>
      </c>
      <c r="F160" s="5">
        <v>8.2899999999999991</v>
      </c>
      <c r="G160" s="5">
        <v>98.9</v>
      </c>
      <c r="H160" s="5"/>
      <c r="I160" s="5">
        <v>6.4</v>
      </c>
      <c r="J160" s="5"/>
      <c r="K160" s="5"/>
      <c r="L160" s="6">
        <v>34</v>
      </c>
      <c r="M160" s="6"/>
      <c r="N160" s="6">
        <v>18</v>
      </c>
      <c r="O160" s="6">
        <v>0.7</v>
      </c>
    </row>
    <row r="161" spans="1:15" x14ac:dyDescent="0.25">
      <c r="A161" s="5">
        <v>336</v>
      </c>
      <c r="B161" s="6" t="s">
        <v>59</v>
      </c>
      <c r="C161" s="5">
        <v>200</v>
      </c>
      <c r="D161" s="5">
        <v>3.7</v>
      </c>
      <c r="E161" s="5">
        <v>8.64</v>
      </c>
      <c r="F161" s="5">
        <v>46.03</v>
      </c>
      <c r="G161" s="5">
        <v>284.7</v>
      </c>
      <c r="H161" s="5">
        <v>0.31</v>
      </c>
      <c r="I161" s="5">
        <v>42</v>
      </c>
      <c r="J161" s="5">
        <v>42</v>
      </c>
      <c r="K161" s="5"/>
      <c r="L161" s="6">
        <v>29.28</v>
      </c>
      <c r="M161" s="6">
        <v>159.44999999999999</v>
      </c>
      <c r="N161" s="6">
        <v>58.65</v>
      </c>
      <c r="O161" s="6">
        <v>2.31</v>
      </c>
    </row>
    <row r="162" spans="1:15" ht="25.5" x14ac:dyDescent="0.25">
      <c r="A162" s="5" t="s">
        <v>48</v>
      </c>
      <c r="B162" s="6" t="s">
        <v>83</v>
      </c>
      <c r="C162" s="6" t="s">
        <v>45</v>
      </c>
      <c r="D162" s="6">
        <v>12.84</v>
      </c>
      <c r="E162" s="6">
        <v>10.36</v>
      </c>
      <c r="F162" s="6">
        <v>15.56</v>
      </c>
      <c r="G162" s="5">
        <v>207</v>
      </c>
      <c r="H162" s="5">
        <v>0.09</v>
      </c>
      <c r="I162" s="6">
        <v>0.92</v>
      </c>
      <c r="J162" s="6">
        <v>23</v>
      </c>
      <c r="K162" s="5"/>
      <c r="L162" s="5">
        <v>38.520000000000003</v>
      </c>
      <c r="M162" s="7">
        <v>139.66999999999999</v>
      </c>
      <c r="N162" s="5">
        <v>28.37</v>
      </c>
      <c r="O162" s="5">
        <v>1.3</v>
      </c>
    </row>
    <row r="163" spans="1:15" x14ac:dyDescent="0.25">
      <c r="A163" s="5">
        <v>943</v>
      </c>
      <c r="B163" s="6" t="s">
        <v>38</v>
      </c>
      <c r="C163" s="5">
        <v>200</v>
      </c>
      <c r="D163" s="5">
        <v>0.2</v>
      </c>
      <c r="E163" s="5">
        <v>0</v>
      </c>
      <c r="F163" s="5">
        <v>14</v>
      </c>
      <c r="G163" s="5">
        <v>28</v>
      </c>
      <c r="H163" s="5">
        <v>0</v>
      </c>
      <c r="I163" s="5">
        <v>0</v>
      </c>
      <c r="J163" s="5">
        <v>0</v>
      </c>
      <c r="K163" s="5"/>
      <c r="L163" s="5">
        <v>6</v>
      </c>
      <c r="M163" s="10">
        <v>0</v>
      </c>
      <c r="N163" s="5">
        <v>0</v>
      </c>
      <c r="O163" s="5">
        <v>0.4</v>
      </c>
    </row>
    <row r="164" spans="1:15" x14ac:dyDescent="0.25">
      <c r="A164" s="25">
        <v>9</v>
      </c>
      <c r="B164" s="6" t="s">
        <v>30</v>
      </c>
      <c r="C164" s="25">
        <v>80</v>
      </c>
      <c r="D164" s="25">
        <v>5.6</v>
      </c>
      <c r="E164" s="25">
        <v>0.8</v>
      </c>
      <c r="F164" s="25">
        <v>32.200000000000003</v>
      </c>
      <c r="G164" s="25">
        <v>154.4</v>
      </c>
      <c r="H164" s="25">
        <v>0.16</v>
      </c>
      <c r="I164" s="25">
        <v>0</v>
      </c>
      <c r="J164" s="25">
        <v>0</v>
      </c>
      <c r="K164" s="25">
        <v>1.8</v>
      </c>
      <c r="L164" s="6">
        <v>29.6</v>
      </c>
      <c r="M164" s="6">
        <v>142.4</v>
      </c>
      <c r="N164" s="6">
        <v>44</v>
      </c>
      <c r="O164" s="6">
        <v>2.16</v>
      </c>
    </row>
    <row r="165" spans="1:15" ht="15.75" x14ac:dyDescent="0.25">
      <c r="A165" s="5"/>
      <c r="B165" s="9" t="s">
        <v>22</v>
      </c>
      <c r="C165" s="9">
        <v>920</v>
      </c>
      <c r="D165" s="9">
        <f>SUM(D159:D164)</f>
        <v>29.689999999999998</v>
      </c>
      <c r="E165" s="9">
        <f t="shared" ref="E165:O165" si="26">SUM(E159:E164)</f>
        <v>3590.3700000000003</v>
      </c>
      <c r="F165" s="9">
        <f t="shared" si="26"/>
        <v>121.10000000000001</v>
      </c>
      <c r="G165" s="9">
        <f t="shared" si="26"/>
        <v>829.34</v>
      </c>
      <c r="H165" s="9">
        <f t="shared" si="26"/>
        <v>0.57000000000000006</v>
      </c>
      <c r="I165" s="9">
        <f t="shared" si="26"/>
        <v>55.02</v>
      </c>
      <c r="J165" s="9">
        <f t="shared" si="26"/>
        <v>65</v>
      </c>
      <c r="K165" s="9">
        <f t="shared" si="26"/>
        <v>1.8</v>
      </c>
      <c r="L165" s="9">
        <f t="shared" si="26"/>
        <v>158.49</v>
      </c>
      <c r="M165" s="9">
        <f t="shared" si="26"/>
        <v>466.09999999999991</v>
      </c>
      <c r="N165" s="9">
        <f t="shared" si="26"/>
        <v>161.56</v>
      </c>
      <c r="O165" s="9">
        <f t="shared" si="26"/>
        <v>7.6700000000000008</v>
      </c>
    </row>
    <row r="166" spans="1:15" ht="15.75" x14ac:dyDescent="0.25">
      <c r="A166" s="29" t="s">
        <v>84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1:15" ht="15.75" x14ac:dyDescent="0.25">
      <c r="A167" s="29" t="s">
        <v>95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1:15" ht="25.5" x14ac:dyDescent="0.25">
      <c r="A168" s="28" t="s">
        <v>18</v>
      </c>
      <c r="B168" s="6" t="s">
        <v>99</v>
      </c>
      <c r="C168" s="6">
        <v>200</v>
      </c>
      <c r="D168" s="6">
        <v>1.8</v>
      </c>
      <c r="E168" s="6">
        <v>0.4</v>
      </c>
      <c r="F168" s="6">
        <v>16.2</v>
      </c>
      <c r="G168" s="6">
        <v>77.52</v>
      </c>
      <c r="H168" s="6">
        <v>0.08</v>
      </c>
      <c r="I168" s="28">
        <v>50</v>
      </c>
      <c r="J168" s="28"/>
      <c r="K168" s="28"/>
      <c r="L168" s="28">
        <v>68</v>
      </c>
      <c r="M168" s="7">
        <v>70</v>
      </c>
      <c r="N168" s="28">
        <v>26</v>
      </c>
      <c r="O168" s="28">
        <v>0.6</v>
      </c>
    </row>
    <row r="169" spans="1:15" x14ac:dyDescent="0.25">
      <c r="A169" s="5">
        <v>41</v>
      </c>
      <c r="B169" s="16" t="s">
        <v>47</v>
      </c>
      <c r="C169" s="5">
        <v>60</v>
      </c>
      <c r="D169" s="5">
        <v>0.56999999999999995</v>
      </c>
      <c r="E169" s="5">
        <v>4.3</v>
      </c>
      <c r="F169" s="5">
        <v>15.2</v>
      </c>
      <c r="G169" s="5">
        <v>65.400000000000006</v>
      </c>
      <c r="H169" s="5">
        <v>0.03</v>
      </c>
      <c r="I169" s="5">
        <v>7.2</v>
      </c>
      <c r="J169" s="5">
        <v>0.02</v>
      </c>
      <c r="K169" s="5">
        <v>0.52</v>
      </c>
      <c r="L169" s="5">
        <v>22.4</v>
      </c>
      <c r="M169" s="16">
        <v>38.5</v>
      </c>
      <c r="N169" s="5">
        <v>23.61</v>
      </c>
      <c r="O169" s="5">
        <v>0.66</v>
      </c>
    </row>
    <row r="170" spans="1:15" ht="25.5" x14ac:dyDescent="0.25">
      <c r="A170" s="5">
        <v>688</v>
      </c>
      <c r="B170" s="13" t="s">
        <v>26</v>
      </c>
      <c r="C170" s="6">
        <v>200</v>
      </c>
      <c r="D170" s="6">
        <v>6.62</v>
      </c>
      <c r="E170" s="6">
        <v>5.42</v>
      </c>
      <c r="F170" s="6">
        <v>31.73</v>
      </c>
      <c r="G170" s="5">
        <v>202.14</v>
      </c>
      <c r="H170" s="5">
        <v>7.0000000000000007E-2</v>
      </c>
      <c r="I170" s="6">
        <v>0</v>
      </c>
      <c r="J170" s="6">
        <v>25.2</v>
      </c>
      <c r="K170" s="5"/>
      <c r="L170" s="5">
        <v>5.83</v>
      </c>
      <c r="M170" s="10">
        <v>44.6</v>
      </c>
      <c r="N170" s="5">
        <v>25.34</v>
      </c>
      <c r="O170" s="5">
        <v>1.33</v>
      </c>
    </row>
    <row r="171" spans="1:15" ht="25.5" x14ac:dyDescent="0.25">
      <c r="A171" s="5" t="s">
        <v>85</v>
      </c>
      <c r="B171" s="13" t="s">
        <v>86</v>
      </c>
      <c r="C171" s="5" t="s">
        <v>87</v>
      </c>
      <c r="D171" s="5">
        <v>7.58</v>
      </c>
      <c r="E171" s="5">
        <v>7.84</v>
      </c>
      <c r="F171" s="5">
        <v>7.95</v>
      </c>
      <c r="G171" s="5">
        <v>125.36</v>
      </c>
      <c r="H171" s="5"/>
      <c r="I171" s="5">
        <v>0.44</v>
      </c>
      <c r="J171" s="5"/>
      <c r="K171" s="5"/>
      <c r="L171" s="5">
        <v>14.88</v>
      </c>
      <c r="M171" s="10"/>
      <c r="N171" s="5">
        <v>15.89</v>
      </c>
      <c r="O171" s="5">
        <v>0.66</v>
      </c>
    </row>
    <row r="172" spans="1:15" x14ac:dyDescent="0.25">
      <c r="A172" s="5">
        <v>943</v>
      </c>
      <c r="B172" s="13" t="s">
        <v>38</v>
      </c>
      <c r="C172" s="5">
        <v>200</v>
      </c>
      <c r="D172" s="5">
        <v>0.2</v>
      </c>
      <c r="E172" s="5">
        <v>0</v>
      </c>
      <c r="F172" s="5">
        <v>14</v>
      </c>
      <c r="G172" s="5">
        <v>28</v>
      </c>
      <c r="H172" s="5">
        <v>0</v>
      </c>
      <c r="I172" s="5">
        <v>0</v>
      </c>
      <c r="J172" s="5">
        <v>0</v>
      </c>
      <c r="K172" s="5"/>
      <c r="L172" s="5">
        <v>6</v>
      </c>
      <c r="M172" s="10">
        <v>0</v>
      </c>
      <c r="N172" s="5">
        <v>0</v>
      </c>
      <c r="O172" s="5">
        <v>0.4</v>
      </c>
    </row>
    <row r="173" spans="1:15" x14ac:dyDescent="0.25">
      <c r="A173" s="6">
        <v>8</v>
      </c>
      <c r="B173" s="13" t="s">
        <v>39</v>
      </c>
      <c r="C173" s="6">
        <v>50</v>
      </c>
      <c r="D173" s="6">
        <v>3.07</v>
      </c>
      <c r="E173" s="6">
        <v>1.07</v>
      </c>
      <c r="F173" s="6">
        <v>20.9</v>
      </c>
      <c r="G173" s="6">
        <v>10.72</v>
      </c>
      <c r="H173" s="6">
        <v>0.13</v>
      </c>
      <c r="I173" s="6">
        <v>0</v>
      </c>
      <c r="J173" s="6">
        <v>0</v>
      </c>
      <c r="K173" s="6">
        <v>0.43</v>
      </c>
      <c r="L173" s="6">
        <v>0.01</v>
      </c>
      <c r="M173" s="6">
        <v>35.1</v>
      </c>
      <c r="N173" s="6">
        <v>14.1</v>
      </c>
      <c r="O173" s="6">
        <v>1.05</v>
      </c>
    </row>
    <row r="174" spans="1:15" ht="15.75" x14ac:dyDescent="0.25">
      <c r="A174" s="5"/>
      <c r="B174" s="17" t="s">
        <v>22</v>
      </c>
      <c r="C174" s="9">
        <v>810</v>
      </c>
      <c r="D174" s="9">
        <f t="shared" ref="D174:O174" si="27">SUM(D168:D173)</f>
        <v>19.84</v>
      </c>
      <c r="E174" s="9">
        <f t="shared" si="27"/>
        <v>19.03</v>
      </c>
      <c r="F174" s="9">
        <f t="shared" si="27"/>
        <v>105.97999999999999</v>
      </c>
      <c r="G174" s="9">
        <f t="shared" si="27"/>
        <v>509.14000000000004</v>
      </c>
      <c r="H174" s="9">
        <f t="shared" si="27"/>
        <v>0.31</v>
      </c>
      <c r="I174" s="9">
        <f t="shared" si="27"/>
        <v>57.64</v>
      </c>
      <c r="J174" s="9">
        <f t="shared" si="27"/>
        <v>25.22</v>
      </c>
      <c r="K174" s="9">
        <f t="shared" si="27"/>
        <v>0.95</v>
      </c>
      <c r="L174" s="9">
        <f t="shared" si="27"/>
        <v>117.12</v>
      </c>
      <c r="M174" s="9">
        <f t="shared" si="27"/>
        <v>188.2</v>
      </c>
      <c r="N174" s="9">
        <f t="shared" si="27"/>
        <v>104.94</v>
      </c>
      <c r="O174" s="9">
        <f t="shared" si="27"/>
        <v>4.7</v>
      </c>
    </row>
    <row r="175" spans="1:15" ht="15.75" x14ac:dyDescent="0.25">
      <c r="A175" s="29" t="s">
        <v>96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1:15" ht="25.5" x14ac:dyDescent="0.25">
      <c r="A176" s="28" t="s">
        <v>18</v>
      </c>
      <c r="B176" s="6" t="s">
        <v>99</v>
      </c>
      <c r="C176" s="6">
        <v>200</v>
      </c>
      <c r="D176" s="6">
        <v>1.8</v>
      </c>
      <c r="E176" s="6">
        <v>0.4</v>
      </c>
      <c r="F176" s="6">
        <v>16.2</v>
      </c>
      <c r="G176" s="6">
        <v>77.52</v>
      </c>
      <c r="H176" s="6">
        <v>0.08</v>
      </c>
      <c r="I176" s="28">
        <v>50</v>
      </c>
      <c r="J176" s="28"/>
      <c r="K176" s="28"/>
      <c r="L176" s="28">
        <v>68</v>
      </c>
      <c r="M176" s="7">
        <v>70</v>
      </c>
      <c r="N176" s="28">
        <v>26</v>
      </c>
      <c r="O176" s="28">
        <v>0.6</v>
      </c>
    </row>
    <row r="177" spans="1:16" ht="15.75" customHeight="1" x14ac:dyDescent="0.25">
      <c r="A177" s="5">
        <v>1.25</v>
      </c>
      <c r="B177" s="5" t="s">
        <v>97</v>
      </c>
      <c r="C177" s="5">
        <v>60</v>
      </c>
      <c r="D177" s="5">
        <v>0.56999999999999995</v>
      </c>
      <c r="E177" s="5">
        <v>0.11</v>
      </c>
      <c r="F177" s="5">
        <v>2.42</v>
      </c>
      <c r="G177" s="5">
        <v>12.08</v>
      </c>
      <c r="H177" s="5">
        <v>15</v>
      </c>
      <c r="I177" s="5"/>
      <c r="J177" s="5"/>
      <c r="K177" s="5"/>
      <c r="L177" s="5"/>
      <c r="M177" s="5"/>
      <c r="N177" s="5"/>
      <c r="O177" s="5"/>
      <c r="P177" s="1"/>
    </row>
    <row r="178" spans="1:16" ht="25.5" x14ac:dyDescent="0.25">
      <c r="A178" s="5">
        <v>688</v>
      </c>
      <c r="B178" s="13" t="s">
        <v>26</v>
      </c>
      <c r="C178" s="6">
        <v>200</v>
      </c>
      <c r="D178" s="6">
        <v>6.62</v>
      </c>
      <c r="E178" s="6">
        <v>5.42</v>
      </c>
      <c r="F178" s="6">
        <v>31.73</v>
      </c>
      <c r="G178" s="5">
        <v>202.14</v>
      </c>
      <c r="H178" s="5">
        <v>7.0000000000000007E-2</v>
      </c>
      <c r="I178" s="6">
        <v>0</v>
      </c>
      <c r="J178" s="6">
        <v>25.2</v>
      </c>
      <c r="K178" s="5"/>
      <c r="L178" s="5">
        <v>5.83</v>
      </c>
      <c r="M178" s="10">
        <v>44.6</v>
      </c>
      <c r="N178" s="5">
        <v>25.34</v>
      </c>
      <c r="O178" s="5">
        <v>1.33</v>
      </c>
    </row>
    <row r="179" spans="1:16" ht="25.5" x14ac:dyDescent="0.25">
      <c r="A179" s="5" t="s">
        <v>85</v>
      </c>
      <c r="B179" s="13" t="s">
        <v>86</v>
      </c>
      <c r="C179" s="5" t="s">
        <v>87</v>
      </c>
      <c r="D179" s="5">
        <v>7.58</v>
      </c>
      <c r="E179" s="5">
        <v>7.84</v>
      </c>
      <c r="F179" s="5">
        <v>7.95</v>
      </c>
      <c r="G179" s="5">
        <v>125.36</v>
      </c>
      <c r="H179" s="5"/>
      <c r="I179" s="5">
        <v>0.44</v>
      </c>
      <c r="J179" s="5"/>
      <c r="K179" s="5"/>
      <c r="L179" s="5">
        <v>14.88</v>
      </c>
      <c r="M179" s="10"/>
      <c r="N179" s="5">
        <v>15.89</v>
      </c>
      <c r="O179" s="5">
        <v>0.66</v>
      </c>
    </row>
    <row r="180" spans="1:16" x14ac:dyDescent="0.25">
      <c r="A180" s="5">
        <v>943</v>
      </c>
      <c r="B180" s="13" t="s">
        <v>38</v>
      </c>
      <c r="C180" s="5">
        <v>200</v>
      </c>
      <c r="D180" s="5">
        <v>0.2</v>
      </c>
      <c r="E180" s="5">
        <v>0</v>
      </c>
      <c r="F180" s="5">
        <v>14</v>
      </c>
      <c r="G180" s="5">
        <v>28</v>
      </c>
      <c r="H180" s="5">
        <v>0</v>
      </c>
      <c r="I180" s="5">
        <v>0</v>
      </c>
      <c r="J180" s="5">
        <v>0</v>
      </c>
      <c r="K180" s="5"/>
      <c r="L180" s="5">
        <v>6</v>
      </c>
      <c r="M180" s="10">
        <v>0</v>
      </c>
      <c r="N180" s="5">
        <v>0</v>
      </c>
      <c r="O180" s="5">
        <v>0.4</v>
      </c>
    </row>
    <row r="181" spans="1:16" x14ac:dyDescent="0.25">
      <c r="A181" s="6">
        <v>8</v>
      </c>
      <c r="B181" s="13" t="s">
        <v>39</v>
      </c>
      <c r="C181" s="6">
        <v>50</v>
      </c>
      <c r="D181" s="6">
        <v>3.07</v>
      </c>
      <c r="E181" s="6">
        <v>1.07</v>
      </c>
      <c r="F181" s="6">
        <v>20.9</v>
      </c>
      <c r="G181" s="6">
        <v>10.72</v>
      </c>
      <c r="H181" s="6">
        <v>0.13</v>
      </c>
      <c r="I181" s="6">
        <v>0</v>
      </c>
      <c r="J181" s="6">
        <v>0</v>
      </c>
      <c r="K181" s="6">
        <v>0.43</v>
      </c>
      <c r="L181" s="6">
        <v>0.01</v>
      </c>
      <c r="M181" s="6">
        <v>35.1</v>
      </c>
      <c r="N181" s="6">
        <v>14.1</v>
      </c>
      <c r="O181" s="6">
        <v>1.05</v>
      </c>
    </row>
    <row r="182" spans="1:16" ht="15.75" x14ac:dyDescent="0.25">
      <c r="A182" s="5"/>
      <c r="B182" s="17" t="s">
        <v>22</v>
      </c>
      <c r="C182" s="9">
        <v>810</v>
      </c>
      <c r="D182" s="9">
        <f>SUM(D176:D181)</f>
        <v>19.84</v>
      </c>
      <c r="E182" s="9">
        <f t="shared" ref="E182:O182" si="28">SUM(E176:E181)</f>
        <v>14.84</v>
      </c>
      <c r="F182" s="9">
        <f t="shared" si="28"/>
        <v>93.199999999999989</v>
      </c>
      <c r="G182" s="9">
        <f>SUM(G176:G181)</f>
        <v>455.82000000000005</v>
      </c>
      <c r="H182" s="9">
        <f t="shared" si="28"/>
        <v>15.280000000000001</v>
      </c>
      <c r="I182" s="9">
        <f t="shared" si="28"/>
        <v>50.44</v>
      </c>
      <c r="J182" s="9">
        <f t="shared" si="28"/>
        <v>25.2</v>
      </c>
      <c r="K182" s="9">
        <f t="shared" si="28"/>
        <v>0.43</v>
      </c>
      <c r="L182" s="9">
        <f t="shared" si="28"/>
        <v>94.72</v>
      </c>
      <c r="M182" s="9">
        <f t="shared" si="28"/>
        <v>149.69999999999999</v>
      </c>
      <c r="N182" s="9">
        <f t="shared" si="28"/>
        <v>81.33</v>
      </c>
      <c r="O182" s="9">
        <f t="shared" si="28"/>
        <v>4.04</v>
      </c>
    </row>
    <row r="183" spans="1:16" ht="15.75" x14ac:dyDescent="0.25">
      <c r="A183" s="29" t="s">
        <v>40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1:16" ht="25.5" x14ac:dyDescent="0.25">
      <c r="A184" s="5">
        <v>131</v>
      </c>
      <c r="B184" s="13" t="s">
        <v>35</v>
      </c>
      <c r="C184" s="5">
        <v>60</v>
      </c>
      <c r="D184" s="5">
        <v>1.77</v>
      </c>
      <c r="E184" s="5">
        <v>0.12</v>
      </c>
      <c r="F184" s="5">
        <v>3.28</v>
      </c>
      <c r="G184" s="5">
        <v>22</v>
      </c>
      <c r="H184" s="5"/>
      <c r="I184" s="5"/>
      <c r="J184" s="5"/>
      <c r="K184" s="5"/>
      <c r="L184" s="5"/>
      <c r="M184" s="16"/>
      <c r="N184" s="5"/>
      <c r="O184" s="5"/>
    </row>
    <row r="185" spans="1:16" ht="38.25" x14ac:dyDescent="0.25">
      <c r="A185" s="5">
        <v>187</v>
      </c>
      <c r="B185" s="16" t="s">
        <v>88</v>
      </c>
      <c r="C185" s="5">
        <v>250</v>
      </c>
      <c r="D185" s="5">
        <v>1.75</v>
      </c>
      <c r="E185" s="5">
        <v>4.8899999999999997</v>
      </c>
      <c r="F185" s="5">
        <v>8.49</v>
      </c>
      <c r="G185" s="5">
        <v>84.75</v>
      </c>
      <c r="H185" s="5">
        <v>0.06</v>
      </c>
      <c r="I185" s="5">
        <v>18.46</v>
      </c>
      <c r="J185" s="5">
        <v>0</v>
      </c>
      <c r="K185" s="5"/>
      <c r="L185" s="5">
        <v>43.33</v>
      </c>
      <c r="M185" s="16">
        <v>47.63</v>
      </c>
      <c r="N185" s="5">
        <v>22.25</v>
      </c>
      <c r="O185" s="5">
        <v>0.8</v>
      </c>
    </row>
    <row r="186" spans="1:16" ht="25.5" x14ac:dyDescent="0.25">
      <c r="A186" s="5">
        <v>436</v>
      </c>
      <c r="B186" s="16" t="s">
        <v>89</v>
      </c>
      <c r="C186" s="16" t="s">
        <v>37</v>
      </c>
      <c r="D186" s="5">
        <v>27.53</v>
      </c>
      <c r="E186" s="5">
        <v>7.47</v>
      </c>
      <c r="F186" s="5">
        <v>21.95</v>
      </c>
      <c r="G186" s="5">
        <v>265</v>
      </c>
      <c r="H186" s="5">
        <v>0.21</v>
      </c>
      <c r="I186" s="5">
        <v>8.9700000000000006</v>
      </c>
      <c r="J186" s="5">
        <v>24</v>
      </c>
      <c r="K186" s="5"/>
      <c r="L186" s="5">
        <v>31.1</v>
      </c>
      <c r="M186" s="16">
        <v>337</v>
      </c>
      <c r="N186" s="5">
        <v>65.7</v>
      </c>
      <c r="O186" s="5">
        <v>4.03</v>
      </c>
    </row>
    <row r="187" spans="1:16" ht="25.5" x14ac:dyDescent="0.25">
      <c r="A187" s="6">
        <v>868</v>
      </c>
      <c r="B187" s="13" t="s">
        <v>29</v>
      </c>
      <c r="C187" s="6">
        <v>200</v>
      </c>
      <c r="D187" s="6">
        <v>0.04</v>
      </c>
      <c r="E187" s="6">
        <v>0</v>
      </c>
      <c r="F187" s="6">
        <v>24.76</v>
      </c>
      <c r="G187" s="6">
        <v>94.2</v>
      </c>
      <c r="H187" s="6">
        <v>0.01</v>
      </c>
      <c r="I187" s="6">
        <v>1.08</v>
      </c>
      <c r="J187" s="6">
        <v>0</v>
      </c>
      <c r="K187" s="5"/>
      <c r="L187" s="6">
        <v>6.4</v>
      </c>
      <c r="M187" s="6">
        <v>3.6</v>
      </c>
      <c r="N187" s="6">
        <v>0</v>
      </c>
      <c r="O187" s="6">
        <v>0.18</v>
      </c>
    </row>
    <row r="188" spans="1:16" x14ac:dyDescent="0.25">
      <c r="A188" s="25">
        <v>9</v>
      </c>
      <c r="B188" s="13" t="s">
        <v>30</v>
      </c>
      <c r="C188" s="25">
        <v>80</v>
      </c>
      <c r="D188" s="25">
        <v>5.6</v>
      </c>
      <c r="E188" s="25">
        <v>0.8</v>
      </c>
      <c r="F188" s="25">
        <v>32.200000000000003</v>
      </c>
      <c r="G188" s="25">
        <v>154.4</v>
      </c>
      <c r="H188" s="25">
        <v>0.16</v>
      </c>
      <c r="I188" s="25">
        <v>0</v>
      </c>
      <c r="J188" s="25">
        <v>0</v>
      </c>
      <c r="K188" s="25">
        <v>1.8</v>
      </c>
      <c r="L188" s="6">
        <v>29.6</v>
      </c>
      <c r="M188" s="6">
        <v>142.4</v>
      </c>
      <c r="N188" s="6">
        <v>44</v>
      </c>
      <c r="O188" s="6">
        <v>2.16</v>
      </c>
    </row>
    <row r="189" spans="1:16" ht="15.75" x14ac:dyDescent="0.25">
      <c r="A189" s="5"/>
      <c r="B189" s="13"/>
      <c r="C189" s="9">
        <v>740</v>
      </c>
      <c r="D189" s="9">
        <f>SUM(D184:D188)</f>
        <v>36.69</v>
      </c>
      <c r="E189" s="9">
        <f t="shared" ref="E189:O189" si="29">SUM(E184:E188)</f>
        <v>13.280000000000001</v>
      </c>
      <c r="F189" s="9">
        <f t="shared" si="29"/>
        <v>90.68</v>
      </c>
      <c r="G189" s="9">
        <f t="shared" si="29"/>
        <v>620.35</v>
      </c>
      <c r="H189" s="9">
        <f t="shared" si="29"/>
        <v>0.44000000000000006</v>
      </c>
      <c r="I189" s="9">
        <f t="shared" si="29"/>
        <v>28.509999999999998</v>
      </c>
      <c r="J189" s="9">
        <f t="shared" si="29"/>
        <v>24</v>
      </c>
      <c r="K189" s="9">
        <f t="shared" si="29"/>
        <v>1.8</v>
      </c>
      <c r="L189" s="9">
        <f t="shared" si="29"/>
        <v>110.43</v>
      </c>
      <c r="M189" s="9">
        <f t="shared" si="29"/>
        <v>530.63</v>
      </c>
      <c r="N189" s="9">
        <f t="shared" si="29"/>
        <v>131.94999999999999</v>
      </c>
      <c r="O189" s="9">
        <f t="shared" si="29"/>
        <v>7.17</v>
      </c>
    </row>
    <row r="190" spans="1:16" ht="15.75" x14ac:dyDescent="0.25">
      <c r="A190" s="29" t="s">
        <v>90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1:16" ht="15.75" x14ac:dyDescent="0.25">
      <c r="A191" s="29" t="s">
        <v>17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1:16" ht="25.5" x14ac:dyDescent="0.25">
      <c r="A192" s="5" t="s">
        <v>18</v>
      </c>
      <c r="B192" s="6" t="s">
        <v>99</v>
      </c>
      <c r="C192" s="6">
        <v>200</v>
      </c>
      <c r="D192" s="6">
        <v>1.8</v>
      </c>
      <c r="E192" s="6">
        <v>0.4</v>
      </c>
      <c r="F192" s="6">
        <v>16.2</v>
      </c>
      <c r="G192" s="6">
        <v>77.52</v>
      </c>
      <c r="H192" s="6">
        <v>0.08</v>
      </c>
      <c r="I192" s="5">
        <v>50</v>
      </c>
      <c r="J192" s="5"/>
      <c r="K192" s="5"/>
      <c r="L192" s="5">
        <v>68</v>
      </c>
      <c r="M192" s="7">
        <v>70</v>
      </c>
      <c r="N192" s="5">
        <v>26</v>
      </c>
      <c r="O192" s="5">
        <v>0.6</v>
      </c>
      <c r="P192" s="1"/>
    </row>
    <row r="193" spans="1:16" x14ac:dyDescent="0.25">
      <c r="A193" s="5">
        <v>325</v>
      </c>
      <c r="B193" s="13" t="s">
        <v>63</v>
      </c>
      <c r="C193" s="5">
        <v>180</v>
      </c>
      <c r="D193" s="6">
        <v>12.84</v>
      </c>
      <c r="E193" s="5">
        <v>10.36</v>
      </c>
      <c r="F193" s="5">
        <v>15.56</v>
      </c>
      <c r="G193" s="5">
        <v>207</v>
      </c>
      <c r="H193" s="5">
        <v>0.09</v>
      </c>
      <c r="I193" s="5">
        <v>0.92</v>
      </c>
      <c r="J193" s="5">
        <v>23</v>
      </c>
      <c r="K193" s="5"/>
      <c r="L193" s="5">
        <v>38.520000000000003</v>
      </c>
      <c r="M193" s="5">
        <v>139.66999999999999</v>
      </c>
      <c r="N193" s="5">
        <v>28.37</v>
      </c>
      <c r="O193" s="5">
        <v>1.3</v>
      </c>
    </row>
    <row r="194" spans="1:16" ht="25.5" x14ac:dyDescent="0.25">
      <c r="A194" s="5">
        <v>486</v>
      </c>
      <c r="B194" s="13" t="s">
        <v>64</v>
      </c>
      <c r="C194" s="5" t="s">
        <v>65</v>
      </c>
      <c r="D194" s="6">
        <v>13.87</v>
      </c>
      <c r="E194" s="5">
        <v>7.75</v>
      </c>
      <c r="F194" s="5">
        <v>6.53</v>
      </c>
      <c r="G194" s="5">
        <v>150</v>
      </c>
      <c r="H194" s="5">
        <v>0.1</v>
      </c>
      <c r="I194" s="5">
        <v>3.35</v>
      </c>
      <c r="J194" s="5">
        <v>0.01</v>
      </c>
      <c r="K194" s="5"/>
      <c r="L194" s="5">
        <v>52.11</v>
      </c>
      <c r="M194" s="5">
        <v>238.46</v>
      </c>
      <c r="N194" s="5">
        <v>59.77</v>
      </c>
      <c r="O194" s="5">
        <v>0.96</v>
      </c>
    </row>
    <row r="195" spans="1:16" ht="25.5" x14ac:dyDescent="0.25">
      <c r="A195" s="5">
        <v>686</v>
      </c>
      <c r="B195" s="13" t="s">
        <v>50</v>
      </c>
      <c r="C195" s="6" t="s">
        <v>51</v>
      </c>
      <c r="D195" s="6">
        <v>0.2</v>
      </c>
      <c r="E195" s="6">
        <v>0.04</v>
      </c>
      <c r="F195" s="6">
        <v>10.199999999999999</v>
      </c>
      <c r="G195" s="6">
        <v>41</v>
      </c>
      <c r="H195" s="6"/>
      <c r="I195" s="5"/>
      <c r="J195" s="5"/>
      <c r="K195" s="5"/>
      <c r="L195" s="6">
        <v>3.1</v>
      </c>
      <c r="M195" s="11"/>
      <c r="N195" s="6">
        <v>0.84</v>
      </c>
      <c r="O195" s="6">
        <v>7.0000000000000007E-2</v>
      </c>
    </row>
    <row r="196" spans="1:16" x14ac:dyDescent="0.25">
      <c r="A196" s="6">
        <v>8</v>
      </c>
      <c r="B196" s="13" t="s">
        <v>39</v>
      </c>
      <c r="C196" s="6">
        <v>50</v>
      </c>
      <c r="D196" s="6">
        <v>3.07</v>
      </c>
      <c r="E196" s="6">
        <v>1.07</v>
      </c>
      <c r="F196" s="6">
        <v>20.9</v>
      </c>
      <c r="G196" s="6">
        <v>10.72</v>
      </c>
      <c r="H196" s="6">
        <v>0.13</v>
      </c>
      <c r="I196" s="6">
        <v>0</v>
      </c>
      <c r="J196" s="6">
        <v>0</v>
      </c>
      <c r="K196" s="6">
        <v>0.43</v>
      </c>
      <c r="L196" s="6">
        <v>0.01</v>
      </c>
      <c r="M196" s="6">
        <v>35.1</v>
      </c>
      <c r="N196" s="6">
        <v>14.1</v>
      </c>
      <c r="O196" s="6">
        <v>1.05</v>
      </c>
    </row>
    <row r="197" spans="1:16" ht="15.75" x14ac:dyDescent="0.25">
      <c r="A197" s="5"/>
      <c r="B197" s="14" t="s">
        <v>22</v>
      </c>
      <c r="C197" s="9">
        <v>787</v>
      </c>
      <c r="D197" s="9">
        <f t="shared" ref="D197:O197" si="30">SUM(D192:D196)</f>
        <v>31.779999999999998</v>
      </c>
      <c r="E197" s="9">
        <f t="shared" si="30"/>
        <v>19.619999999999997</v>
      </c>
      <c r="F197" s="9">
        <f t="shared" si="30"/>
        <v>69.389999999999986</v>
      </c>
      <c r="G197" s="9">
        <f t="shared" si="30"/>
        <v>486.24</v>
      </c>
      <c r="H197" s="9">
        <f t="shared" si="30"/>
        <v>0.4</v>
      </c>
      <c r="I197" s="9">
        <f t="shared" si="30"/>
        <v>54.27</v>
      </c>
      <c r="J197" s="9">
        <f t="shared" si="30"/>
        <v>23.01</v>
      </c>
      <c r="K197" s="9">
        <f t="shared" si="30"/>
        <v>0.43</v>
      </c>
      <c r="L197" s="9">
        <f t="shared" si="30"/>
        <v>161.73999999999998</v>
      </c>
      <c r="M197" s="9">
        <f t="shared" si="30"/>
        <v>483.23</v>
      </c>
      <c r="N197" s="9">
        <f t="shared" si="30"/>
        <v>129.08000000000001</v>
      </c>
      <c r="O197" s="9">
        <f t="shared" si="30"/>
        <v>3.9799999999999995</v>
      </c>
    </row>
    <row r="198" spans="1:16" ht="15.75" x14ac:dyDescent="0.25">
      <c r="A198" s="29" t="s">
        <v>31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1:16" ht="38.25" x14ac:dyDescent="0.25">
      <c r="A199" s="5">
        <v>43</v>
      </c>
      <c r="B199" s="13" t="s">
        <v>57</v>
      </c>
      <c r="C199" s="5">
        <v>60</v>
      </c>
      <c r="D199" s="5">
        <v>0.85</v>
      </c>
      <c r="E199" s="5">
        <v>3.05</v>
      </c>
      <c r="F199" s="5">
        <v>5.41</v>
      </c>
      <c r="G199" s="5">
        <v>52.44</v>
      </c>
      <c r="H199" s="5">
        <v>0.02</v>
      </c>
      <c r="I199" s="5">
        <v>19.47</v>
      </c>
      <c r="J199" s="5">
        <v>0</v>
      </c>
      <c r="K199" s="5"/>
      <c r="L199" s="5">
        <v>22.42</v>
      </c>
      <c r="M199" s="16">
        <v>16.57</v>
      </c>
      <c r="N199" s="5">
        <v>9.1</v>
      </c>
      <c r="O199" s="5">
        <v>0.31</v>
      </c>
    </row>
    <row r="200" spans="1:16" ht="25.5" x14ac:dyDescent="0.25">
      <c r="A200" s="5">
        <v>204</v>
      </c>
      <c r="B200" s="13" t="s">
        <v>91</v>
      </c>
      <c r="C200" s="5">
        <v>250</v>
      </c>
      <c r="D200" s="5">
        <v>1.98</v>
      </c>
      <c r="E200" s="5">
        <v>2.74</v>
      </c>
      <c r="F200" s="5">
        <v>14.58</v>
      </c>
      <c r="G200" s="5">
        <v>90.75</v>
      </c>
      <c r="H200" s="5">
        <v>0.1</v>
      </c>
      <c r="I200" s="5">
        <v>8.25</v>
      </c>
      <c r="J200" s="5">
        <v>0</v>
      </c>
      <c r="K200" s="5"/>
      <c r="L200" s="6">
        <v>23.05</v>
      </c>
      <c r="M200" s="6">
        <v>62.55</v>
      </c>
      <c r="N200" s="6">
        <v>25</v>
      </c>
      <c r="O200" s="6">
        <v>0.89</v>
      </c>
    </row>
    <row r="201" spans="1:16" ht="25.5" x14ac:dyDescent="0.25">
      <c r="A201" s="5">
        <v>688</v>
      </c>
      <c r="B201" s="13" t="s">
        <v>26</v>
      </c>
      <c r="C201" s="6">
        <v>200</v>
      </c>
      <c r="D201" s="6">
        <v>6.62</v>
      </c>
      <c r="E201" s="6">
        <v>5.42</v>
      </c>
      <c r="F201" s="6">
        <v>31.73</v>
      </c>
      <c r="G201" s="5">
        <v>202.14</v>
      </c>
      <c r="H201" s="5">
        <v>7.0000000000000007E-2</v>
      </c>
      <c r="I201" s="6">
        <v>0</v>
      </c>
      <c r="J201" s="6">
        <v>25.2</v>
      </c>
      <c r="K201" s="5"/>
      <c r="L201" s="5">
        <v>5.83</v>
      </c>
      <c r="M201" s="10">
        <v>44.6</v>
      </c>
      <c r="N201" s="5">
        <v>25.34</v>
      </c>
      <c r="O201" s="5">
        <v>1.33</v>
      </c>
    </row>
    <row r="202" spans="1:16" x14ac:dyDescent="0.25">
      <c r="A202" s="5">
        <v>301</v>
      </c>
      <c r="B202" s="13" t="s">
        <v>36</v>
      </c>
      <c r="C202" s="5" t="s">
        <v>37</v>
      </c>
      <c r="D202" s="5">
        <v>17.920000000000002</v>
      </c>
      <c r="E202" s="5">
        <v>14.58</v>
      </c>
      <c r="F202" s="5">
        <v>5.62</v>
      </c>
      <c r="G202" s="5">
        <v>225</v>
      </c>
      <c r="H202" s="5">
        <v>0.06</v>
      </c>
      <c r="I202" s="5">
        <v>0.54</v>
      </c>
      <c r="J202" s="5">
        <v>43</v>
      </c>
      <c r="K202" s="5"/>
      <c r="L202" s="5">
        <v>56.1</v>
      </c>
      <c r="M202" s="10">
        <v>138.19999999999999</v>
      </c>
      <c r="N202" s="5">
        <v>23.9</v>
      </c>
      <c r="O202" s="5">
        <v>1.77</v>
      </c>
    </row>
    <row r="203" spans="1:16" x14ac:dyDescent="0.25">
      <c r="A203" s="5">
        <v>943</v>
      </c>
      <c r="B203" s="13" t="s">
        <v>38</v>
      </c>
      <c r="C203" s="5">
        <v>200</v>
      </c>
      <c r="D203" s="5">
        <v>0.2</v>
      </c>
      <c r="E203" s="5">
        <v>0</v>
      </c>
      <c r="F203" s="5">
        <v>14</v>
      </c>
      <c r="G203" s="5">
        <v>28</v>
      </c>
      <c r="H203" s="5">
        <v>0</v>
      </c>
      <c r="I203" s="5">
        <v>0</v>
      </c>
      <c r="J203" s="5">
        <v>0</v>
      </c>
      <c r="K203" s="5"/>
      <c r="L203" s="5">
        <v>6</v>
      </c>
      <c r="M203" s="10">
        <v>0</v>
      </c>
      <c r="N203" s="5">
        <v>0</v>
      </c>
      <c r="O203" s="5">
        <v>0.4</v>
      </c>
    </row>
    <row r="204" spans="1:16" x14ac:dyDescent="0.25">
      <c r="A204" s="25">
        <v>9</v>
      </c>
      <c r="B204" s="13" t="s">
        <v>30</v>
      </c>
      <c r="C204" s="25">
        <v>80</v>
      </c>
      <c r="D204" s="25">
        <v>5.6</v>
      </c>
      <c r="E204" s="25">
        <v>0.8</v>
      </c>
      <c r="F204" s="25">
        <v>32.200000000000003</v>
      </c>
      <c r="G204" s="25">
        <v>154.4</v>
      </c>
      <c r="H204" s="25">
        <v>0.16</v>
      </c>
      <c r="I204" s="25">
        <v>0</v>
      </c>
      <c r="J204" s="25">
        <v>0</v>
      </c>
      <c r="K204" s="25">
        <v>1.8</v>
      </c>
      <c r="L204" s="6">
        <v>29.6</v>
      </c>
      <c r="M204" s="6">
        <v>142.4</v>
      </c>
      <c r="N204" s="6">
        <v>44</v>
      </c>
      <c r="O204" s="6">
        <v>2.16</v>
      </c>
    </row>
    <row r="205" spans="1:16" ht="15.75" x14ac:dyDescent="0.25">
      <c r="A205" s="5"/>
      <c r="B205" s="17" t="s">
        <v>22</v>
      </c>
      <c r="C205" s="9">
        <v>940</v>
      </c>
      <c r="D205" s="9">
        <f>SUM(D199:D204)</f>
        <v>33.17</v>
      </c>
      <c r="E205" s="9">
        <f>SUM(E199:E204)</f>
        <v>26.59</v>
      </c>
      <c r="F205" s="9">
        <f t="shared" ref="F205:O205" si="31">SUM(F199:F204)</f>
        <v>103.54</v>
      </c>
      <c r="G205" s="9">
        <f>SUM(G199:G204)</f>
        <v>752.7299999999999</v>
      </c>
      <c r="H205" s="9">
        <f t="shared" si="31"/>
        <v>0.41000000000000003</v>
      </c>
      <c r="I205" s="9">
        <f t="shared" si="31"/>
        <v>28.259999999999998</v>
      </c>
      <c r="J205" s="9">
        <f t="shared" si="31"/>
        <v>68.2</v>
      </c>
      <c r="K205" s="9">
        <f t="shared" si="31"/>
        <v>1.8</v>
      </c>
      <c r="L205" s="9">
        <f t="shared" si="31"/>
        <v>143</v>
      </c>
      <c r="M205" s="9">
        <f t="shared" si="31"/>
        <v>404.31999999999994</v>
      </c>
      <c r="N205" s="9">
        <f t="shared" si="31"/>
        <v>127.34</v>
      </c>
      <c r="O205" s="9">
        <f t="shared" si="31"/>
        <v>6.8600000000000012</v>
      </c>
    </row>
    <row r="206" spans="1:16" ht="15.75" x14ac:dyDescent="0.25">
      <c r="A206" s="29" t="s">
        <v>23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</row>
    <row r="207" spans="1:16" ht="25.5" customHeight="1" x14ac:dyDescent="0.25">
      <c r="A207" s="5" t="s">
        <v>32</v>
      </c>
      <c r="B207" s="5" t="s">
        <v>33</v>
      </c>
      <c r="C207" s="5">
        <v>100</v>
      </c>
      <c r="D207" s="5">
        <v>0.9</v>
      </c>
      <c r="E207" s="5">
        <v>8.9</v>
      </c>
      <c r="F207" s="5">
        <v>7.7</v>
      </c>
      <c r="G207" s="5">
        <v>115</v>
      </c>
      <c r="H207" s="5"/>
      <c r="I207" s="5">
        <v>7</v>
      </c>
      <c r="J207" s="5">
        <v>0.2</v>
      </c>
      <c r="K207" s="5"/>
      <c r="L207" s="5">
        <v>41</v>
      </c>
      <c r="M207" s="5">
        <v>37</v>
      </c>
      <c r="N207" s="5">
        <v>15</v>
      </c>
      <c r="O207" s="5">
        <v>0.7</v>
      </c>
      <c r="P207" s="1"/>
    </row>
    <row r="208" spans="1:16" ht="25.5" x14ac:dyDescent="0.25">
      <c r="A208" s="5">
        <v>204</v>
      </c>
      <c r="B208" s="13" t="s">
        <v>91</v>
      </c>
      <c r="C208" s="5">
        <v>250</v>
      </c>
      <c r="D208" s="5">
        <v>1.98</v>
      </c>
      <c r="E208" s="5">
        <v>2.74</v>
      </c>
      <c r="F208" s="5">
        <v>14.58</v>
      </c>
      <c r="G208" s="5">
        <v>90.75</v>
      </c>
      <c r="H208" s="5">
        <v>0.1</v>
      </c>
      <c r="I208" s="5">
        <v>8.25</v>
      </c>
      <c r="J208" s="5">
        <v>0</v>
      </c>
      <c r="K208" s="5"/>
      <c r="L208" s="6">
        <v>23.05</v>
      </c>
      <c r="M208" s="6">
        <v>62.55</v>
      </c>
      <c r="N208" s="6">
        <v>25</v>
      </c>
      <c r="O208" s="6">
        <v>0.89</v>
      </c>
    </row>
    <row r="209" spans="1:15" ht="25.5" x14ac:dyDescent="0.25">
      <c r="A209" s="5">
        <v>688</v>
      </c>
      <c r="B209" s="13" t="s">
        <v>26</v>
      </c>
      <c r="C209" s="6">
        <v>200</v>
      </c>
      <c r="D209" s="6">
        <v>6.62</v>
      </c>
      <c r="E209" s="6">
        <v>5.42</v>
      </c>
      <c r="F209" s="6">
        <v>31.73</v>
      </c>
      <c r="G209" s="5">
        <v>202.14</v>
      </c>
      <c r="H209" s="5">
        <v>7.0000000000000007E-2</v>
      </c>
      <c r="I209" s="6">
        <v>0</v>
      </c>
      <c r="J209" s="6">
        <v>25.2</v>
      </c>
      <c r="K209" s="5"/>
      <c r="L209" s="5">
        <v>5.83</v>
      </c>
      <c r="M209" s="10">
        <v>44.6</v>
      </c>
      <c r="N209" s="5">
        <v>25.34</v>
      </c>
      <c r="O209" s="5">
        <v>1.33</v>
      </c>
    </row>
    <row r="210" spans="1:15" x14ac:dyDescent="0.25">
      <c r="A210" s="5">
        <v>301</v>
      </c>
      <c r="B210" s="13" t="s">
        <v>36</v>
      </c>
      <c r="C210" s="5" t="s">
        <v>37</v>
      </c>
      <c r="D210" s="5">
        <v>17.920000000000002</v>
      </c>
      <c r="E210" s="5">
        <v>14.58</v>
      </c>
      <c r="F210" s="5">
        <v>5.62</v>
      </c>
      <c r="G210" s="5">
        <v>225</v>
      </c>
      <c r="H210" s="5">
        <v>0.06</v>
      </c>
      <c r="I210" s="5">
        <v>0.54</v>
      </c>
      <c r="J210" s="5">
        <v>43</v>
      </c>
      <c r="K210" s="5"/>
      <c r="L210" s="5">
        <v>56.1</v>
      </c>
      <c r="M210" s="10">
        <v>138.19999999999999</v>
      </c>
      <c r="N210" s="5">
        <v>23.9</v>
      </c>
      <c r="O210" s="5">
        <v>1.77</v>
      </c>
    </row>
    <row r="211" spans="1:15" x14ac:dyDescent="0.25">
      <c r="A211" s="5">
        <v>943</v>
      </c>
      <c r="B211" s="13" t="s">
        <v>38</v>
      </c>
      <c r="C211" s="5">
        <v>200</v>
      </c>
      <c r="D211" s="5">
        <v>0.2</v>
      </c>
      <c r="E211" s="5">
        <v>0</v>
      </c>
      <c r="F211" s="5">
        <v>14</v>
      </c>
      <c r="G211" s="5">
        <v>28</v>
      </c>
      <c r="H211" s="5">
        <v>0</v>
      </c>
      <c r="I211" s="5">
        <v>0</v>
      </c>
      <c r="J211" s="5">
        <v>0</v>
      </c>
      <c r="K211" s="5"/>
      <c r="L211" s="5">
        <v>6</v>
      </c>
      <c r="M211" s="10">
        <v>0</v>
      </c>
      <c r="N211" s="5">
        <v>0</v>
      </c>
      <c r="O211" s="5">
        <v>0.4</v>
      </c>
    </row>
    <row r="212" spans="1:15" x14ac:dyDescent="0.25">
      <c r="A212" s="25">
        <v>9</v>
      </c>
      <c r="B212" s="13" t="s">
        <v>30</v>
      </c>
      <c r="C212" s="25">
        <v>80</v>
      </c>
      <c r="D212" s="25">
        <v>5.6</v>
      </c>
      <c r="E212" s="25">
        <v>0.8</v>
      </c>
      <c r="F212" s="25">
        <v>32.200000000000003</v>
      </c>
      <c r="G212" s="25">
        <v>154.4</v>
      </c>
      <c r="H212" s="25">
        <v>0.16</v>
      </c>
      <c r="I212" s="25">
        <v>0</v>
      </c>
      <c r="J212" s="25">
        <v>0</v>
      </c>
      <c r="K212" s="25">
        <v>1.8</v>
      </c>
      <c r="L212" s="6">
        <v>29.6</v>
      </c>
      <c r="M212" s="6">
        <v>142.4</v>
      </c>
      <c r="N212" s="6">
        <v>44</v>
      </c>
      <c r="O212" s="6">
        <v>2.16</v>
      </c>
    </row>
    <row r="213" spans="1:15" ht="15.75" x14ac:dyDescent="0.25">
      <c r="A213" s="5"/>
      <c r="B213" s="17" t="s">
        <v>22</v>
      </c>
      <c r="C213" s="9">
        <v>980</v>
      </c>
      <c r="D213" s="9">
        <f>SUM(D207:D212)</f>
        <v>33.22</v>
      </c>
      <c r="E213" s="9">
        <f>SUM(E207:E212)</f>
        <v>32.44</v>
      </c>
      <c r="F213" s="9">
        <f t="shared" ref="F213" si="32">SUM(F207:F212)</f>
        <v>105.83</v>
      </c>
      <c r="G213" s="9">
        <f t="shared" ref="G213" si="33">SUM(G207:G212)</f>
        <v>815.29</v>
      </c>
      <c r="H213" s="9">
        <f t="shared" ref="H213" si="34">SUM(H207:H212)</f>
        <v>0.39</v>
      </c>
      <c r="I213" s="9">
        <f t="shared" ref="I213" si="35">SUM(I207:I212)</f>
        <v>15.79</v>
      </c>
      <c r="J213" s="9">
        <f t="shared" ref="J213" si="36">SUM(J207:J212)</f>
        <v>68.400000000000006</v>
      </c>
      <c r="K213" s="9">
        <f t="shared" ref="K213" si="37">SUM(K207:K212)</f>
        <v>1.8</v>
      </c>
      <c r="L213" s="9">
        <f t="shared" ref="L213" si="38">SUM(L207:L212)</f>
        <v>161.57999999999998</v>
      </c>
      <c r="M213" s="9">
        <f t="shared" ref="M213" si="39">SUM(M207:M212)</f>
        <v>424.75</v>
      </c>
      <c r="N213" s="9">
        <f t="shared" ref="N213" si="40">SUM(N207:N212)</f>
        <v>133.24</v>
      </c>
      <c r="O213" s="9">
        <f t="shared" ref="O213" si="41">SUM(O207:O212)</f>
        <v>7.25</v>
      </c>
    </row>
  </sheetData>
  <autoFilter ref="A4:P108"/>
  <mergeCells count="46">
    <mergeCell ref="A1:A4"/>
    <mergeCell ref="C1:C4"/>
    <mergeCell ref="B1:B4"/>
    <mergeCell ref="P1:P3"/>
    <mergeCell ref="L1:O3"/>
    <mergeCell ref="H1:K3"/>
    <mergeCell ref="G1:G4"/>
    <mergeCell ref="D1:F3"/>
    <mergeCell ref="A47:O47"/>
    <mergeCell ref="A85:O85"/>
    <mergeCell ref="A93:O93"/>
    <mergeCell ref="A5:O5"/>
    <mergeCell ref="A6:O6"/>
    <mergeCell ref="A7:O7"/>
    <mergeCell ref="A13:O13"/>
    <mergeCell ref="A21:O21"/>
    <mergeCell ref="A29:O29"/>
    <mergeCell ref="A30:O30"/>
    <mergeCell ref="A38:O38"/>
    <mergeCell ref="A46:O46"/>
    <mergeCell ref="A119:O119"/>
    <mergeCell ref="A127:O127"/>
    <mergeCell ref="A128:O128"/>
    <mergeCell ref="A142:O142"/>
    <mergeCell ref="A55:O55"/>
    <mergeCell ref="A63:O63"/>
    <mergeCell ref="A70:O70"/>
    <mergeCell ref="A71:O71"/>
    <mergeCell ref="A77:O77"/>
    <mergeCell ref="A94:O94"/>
    <mergeCell ref="A101:O101"/>
    <mergeCell ref="A110:O110"/>
    <mergeCell ref="A111:O111"/>
    <mergeCell ref="A112:O112"/>
    <mergeCell ref="A198:O198"/>
    <mergeCell ref="A134:O134"/>
    <mergeCell ref="A150:O150"/>
    <mergeCell ref="A167:O167"/>
    <mergeCell ref="A206:O206"/>
    <mergeCell ref="A151:O151"/>
    <mergeCell ref="A158:O158"/>
    <mergeCell ref="A166:O166"/>
    <mergeCell ref="A175:O175"/>
    <mergeCell ref="A183:O183"/>
    <mergeCell ref="A190:O190"/>
    <mergeCell ref="A191:O191"/>
  </mergeCells>
  <pageMargins left="0.7" right="0.7" top="0.75" bottom="0.75" header="0.3" footer="0.3"/>
  <pageSetup paperSize="9" scale="84" fitToHeight="0" orientation="landscape" r:id="rId1"/>
  <rowBreaks count="2" manualBreakCount="2">
    <brk id="28" max="14" man="1"/>
    <brk id="6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="115" zoomScaleNormal="115" workbookViewId="0">
      <selection activeCell="D6" sqref="D6"/>
    </sheetView>
  </sheetViews>
  <sheetFormatPr defaultRowHeight="15" x14ac:dyDescent="0.25"/>
  <cols>
    <col min="2" max="2" width="22.7109375" customWidth="1"/>
  </cols>
  <sheetData>
    <row r="1" spans="1:15" ht="18.75" x14ac:dyDescent="0.25">
      <c r="A1" s="65" t="s">
        <v>100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.75" x14ac:dyDescent="0.25">
      <c r="A2" s="20"/>
    </row>
    <row r="3" spans="1:15" ht="15.75" x14ac:dyDescent="0.25">
      <c r="A3" s="66" t="s">
        <v>108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31.5" customHeight="1" x14ac:dyDescent="0.25">
      <c r="A4" s="67" t="s">
        <v>101</v>
      </c>
      <c r="B4" s="67" t="s">
        <v>94</v>
      </c>
      <c r="C4" s="67" t="s">
        <v>1</v>
      </c>
      <c r="D4" s="67" t="s">
        <v>2</v>
      </c>
      <c r="E4" s="67"/>
      <c r="F4" s="67"/>
      <c r="G4" s="67" t="s">
        <v>93</v>
      </c>
      <c r="H4" s="67" t="s">
        <v>92</v>
      </c>
      <c r="I4" s="67"/>
      <c r="J4" s="67"/>
      <c r="K4" s="67"/>
      <c r="L4" s="67" t="s">
        <v>3</v>
      </c>
      <c r="M4" s="67"/>
      <c r="N4" s="67"/>
      <c r="O4" s="67"/>
    </row>
    <row r="5" spans="1:15" ht="31.5" customHeight="1" x14ac:dyDescent="0.25">
      <c r="A5" s="67"/>
      <c r="B5" s="67"/>
      <c r="C5" s="67"/>
      <c r="D5" s="19" t="s">
        <v>4</v>
      </c>
      <c r="E5" s="19" t="s">
        <v>5</v>
      </c>
      <c r="F5" s="19" t="s">
        <v>6</v>
      </c>
      <c r="G5" s="67"/>
      <c r="H5" s="19" t="s">
        <v>113</v>
      </c>
      <c r="I5" s="19" t="s">
        <v>8</v>
      </c>
      <c r="J5" s="19" t="s">
        <v>9</v>
      </c>
      <c r="K5" s="19" t="s">
        <v>10</v>
      </c>
      <c r="L5" s="19" t="s">
        <v>11</v>
      </c>
      <c r="M5" s="7" t="s">
        <v>12</v>
      </c>
      <c r="N5" s="19" t="s">
        <v>13</v>
      </c>
      <c r="O5" s="19" t="s">
        <v>14</v>
      </c>
    </row>
    <row r="6" spans="1:15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10">
        <v>13</v>
      </c>
      <c r="N6" s="5">
        <v>14</v>
      </c>
      <c r="O6" s="5">
        <v>15</v>
      </c>
    </row>
    <row r="7" spans="1:15" x14ac:dyDescent="0.25">
      <c r="A7" s="5">
        <v>943</v>
      </c>
      <c r="B7" s="6" t="s">
        <v>38</v>
      </c>
      <c r="C7" s="5">
        <v>200</v>
      </c>
      <c r="D7" s="5">
        <v>0.2</v>
      </c>
      <c r="E7" s="5">
        <v>0</v>
      </c>
      <c r="F7" s="5">
        <v>14</v>
      </c>
      <c r="G7" s="5">
        <v>28</v>
      </c>
      <c r="H7" s="5">
        <v>0</v>
      </c>
      <c r="I7" s="5">
        <v>0</v>
      </c>
      <c r="J7" s="5">
        <v>0</v>
      </c>
      <c r="K7" s="5"/>
      <c r="L7" s="5">
        <v>6</v>
      </c>
      <c r="M7" s="10">
        <v>0</v>
      </c>
      <c r="N7" s="5">
        <v>0</v>
      </c>
      <c r="O7" s="5">
        <v>0.4</v>
      </c>
    </row>
    <row r="8" spans="1:15" x14ac:dyDescent="0.25">
      <c r="A8" s="5" t="s">
        <v>18</v>
      </c>
      <c r="B8" s="6" t="s">
        <v>102</v>
      </c>
      <c r="C8" s="5">
        <v>40</v>
      </c>
      <c r="D8" s="27"/>
      <c r="E8" s="27"/>
      <c r="F8" s="27"/>
      <c r="G8" s="5">
        <v>158</v>
      </c>
      <c r="H8" s="5"/>
      <c r="I8" s="5"/>
      <c r="J8" s="5"/>
      <c r="K8" s="5"/>
      <c r="L8" s="5"/>
      <c r="M8" s="5"/>
      <c r="N8" s="5"/>
      <c r="O8" s="5"/>
    </row>
    <row r="9" spans="1:15" x14ac:dyDescent="0.25">
      <c r="A9" s="5"/>
      <c r="B9" s="6" t="s">
        <v>103</v>
      </c>
      <c r="C9" s="6">
        <f>SUM(C7:C8)</f>
        <v>240</v>
      </c>
      <c r="D9" s="6">
        <f t="shared" ref="D9:O9" si="0">SUM(D7:D8)</f>
        <v>0.2</v>
      </c>
      <c r="E9" s="6">
        <f t="shared" si="0"/>
        <v>0</v>
      </c>
      <c r="F9" s="6">
        <f t="shared" si="0"/>
        <v>14</v>
      </c>
      <c r="G9" s="6">
        <f t="shared" si="0"/>
        <v>186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6</v>
      </c>
      <c r="M9" s="6">
        <f t="shared" si="0"/>
        <v>0</v>
      </c>
      <c r="N9" s="6">
        <f t="shared" si="0"/>
        <v>0</v>
      </c>
      <c r="O9" s="6">
        <f t="shared" si="0"/>
        <v>0.4</v>
      </c>
    </row>
    <row r="10" spans="1:15" ht="15.75" x14ac:dyDescent="0.25">
      <c r="A10" s="68" t="s">
        <v>109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x14ac:dyDescent="0.25">
      <c r="A11" s="5">
        <v>11.2</v>
      </c>
      <c r="B11" s="6" t="s">
        <v>106</v>
      </c>
      <c r="C11" s="6">
        <v>200</v>
      </c>
      <c r="D11" s="6">
        <v>0.84</v>
      </c>
      <c r="E11" s="5" t="s">
        <v>107</v>
      </c>
      <c r="F11" s="5">
        <v>16.87</v>
      </c>
      <c r="G11" s="5">
        <v>71.25</v>
      </c>
      <c r="H11" s="5"/>
      <c r="I11" s="5">
        <v>3.34</v>
      </c>
      <c r="J11" s="5"/>
      <c r="K11" s="5"/>
      <c r="L11" s="5"/>
      <c r="M11" s="5"/>
      <c r="N11" s="5"/>
      <c r="O11" s="5"/>
    </row>
    <row r="12" spans="1:15" x14ac:dyDescent="0.25">
      <c r="A12" s="5" t="s">
        <v>18</v>
      </c>
      <c r="B12" s="6" t="s">
        <v>102</v>
      </c>
      <c r="C12" s="5">
        <v>40</v>
      </c>
      <c r="D12" s="27"/>
      <c r="E12" s="27"/>
      <c r="F12" s="27"/>
      <c r="G12" s="5">
        <v>158</v>
      </c>
      <c r="H12" s="27"/>
      <c r="I12" s="27"/>
      <c r="J12" s="27"/>
      <c r="K12" s="5"/>
      <c r="L12" s="27"/>
      <c r="M12" s="27"/>
      <c r="N12" s="27"/>
      <c r="O12" s="27"/>
    </row>
    <row r="13" spans="1:15" x14ac:dyDescent="0.25">
      <c r="A13" s="5"/>
      <c r="B13" s="6" t="s">
        <v>103</v>
      </c>
      <c r="C13" s="6">
        <f>SUM(C11:C12)</f>
        <v>240</v>
      </c>
      <c r="D13" s="6">
        <f t="shared" ref="D13" si="1">SUM(D11:D12)</f>
        <v>0.84</v>
      </c>
      <c r="E13" s="6">
        <f t="shared" ref="E13" si="2">SUM(E11:E12)</f>
        <v>0</v>
      </c>
      <c r="F13" s="6">
        <f t="shared" ref="F13" si="3">SUM(F11:F12)</f>
        <v>16.87</v>
      </c>
      <c r="G13" s="6">
        <f t="shared" ref="G13" si="4">SUM(G11:G12)</f>
        <v>229.25</v>
      </c>
      <c r="H13" s="6">
        <f t="shared" ref="H13" si="5">SUM(H11:H12)</f>
        <v>0</v>
      </c>
      <c r="I13" s="6">
        <f t="shared" ref="I13" si="6">SUM(I11:I12)</f>
        <v>3.34</v>
      </c>
      <c r="J13" s="6">
        <f t="shared" ref="J13" si="7">SUM(J11:J12)</f>
        <v>0</v>
      </c>
      <c r="K13" s="6">
        <f t="shared" ref="K13" si="8">SUM(K11:K12)</f>
        <v>0</v>
      </c>
      <c r="L13" s="6">
        <f t="shared" ref="L13" si="9">SUM(L11:L12)</f>
        <v>0</v>
      </c>
      <c r="M13" s="6">
        <f t="shared" ref="M13" si="10">SUM(M11:M12)</f>
        <v>0</v>
      </c>
      <c r="N13" s="6">
        <f t="shared" ref="N13" si="11">SUM(N11:N12)</f>
        <v>0</v>
      </c>
      <c r="O13" s="6">
        <f t="shared" ref="O13" si="12">SUM(O11:O12)</f>
        <v>0</v>
      </c>
    </row>
    <row r="14" spans="1:15" ht="15.75" x14ac:dyDescent="0.25">
      <c r="A14" s="68" t="s">
        <v>110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 x14ac:dyDescent="0.25">
      <c r="A15" s="5">
        <v>6.4</v>
      </c>
      <c r="B15" s="6" t="s">
        <v>104</v>
      </c>
      <c r="C15" s="6">
        <v>150</v>
      </c>
      <c r="D15" s="6">
        <v>4.3499999999999996</v>
      </c>
      <c r="E15" s="5">
        <v>4.8</v>
      </c>
      <c r="F15" s="5">
        <v>6</v>
      </c>
      <c r="G15" s="5">
        <v>88.5</v>
      </c>
      <c r="H15" s="5">
        <v>0</v>
      </c>
      <c r="I15" s="5">
        <v>1.05</v>
      </c>
      <c r="J15" s="5">
        <v>0</v>
      </c>
      <c r="K15" s="5"/>
      <c r="L15" s="5">
        <v>0</v>
      </c>
      <c r="M15" s="5">
        <v>0</v>
      </c>
      <c r="N15" s="5">
        <v>0</v>
      </c>
      <c r="O15" s="5">
        <v>0</v>
      </c>
    </row>
    <row r="16" spans="1:15" x14ac:dyDescent="0.25">
      <c r="A16" s="5" t="s">
        <v>18</v>
      </c>
      <c r="B16" s="6" t="s">
        <v>102</v>
      </c>
      <c r="C16" s="5">
        <v>40</v>
      </c>
      <c r="D16" s="27"/>
      <c r="E16" s="27"/>
      <c r="F16" s="27"/>
      <c r="G16" s="5">
        <v>158</v>
      </c>
      <c r="H16" s="27"/>
      <c r="I16" s="27"/>
      <c r="J16" s="27"/>
      <c r="K16" s="5"/>
      <c r="L16" s="27"/>
      <c r="M16" s="27"/>
      <c r="N16" s="27"/>
      <c r="O16" s="27"/>
    </row>
    <row r="17" spans="1:15" x14ac:dyDescent="0.25">
      <c r="A17" s="5"/>
      <c r="B17" s="6" t="s">
        <v>103</v>
      </c>
      <c r="C17" s="6">
        <f>SUM(C15:C16)</f>
        <v>190</v>
      </c>
      <c r="D17" s="6">
        <f t="shared" ref="D17" si="13">SUM(D15:D16)</f>
        <v>4.3499999999999996</v>
      </c>
      <c r="E17" s="6">
        <f t="shared" ref="E17" si="14">SUM(E15:E16)</f>
        <v>4.8</v>
      </c>
      <c r="F17" s="6">
        <f t="shared" ref="F17" si="15">SUM(F15:F16)</f>
        <v>6</v>
      </c>
      <c r="G17" s="6">
        <f t="shared" ref="G17" si="16">SUM(G15:G16)</f>
        <v>246.5</v>
      </c>
      <c r="H17" s="6">
        <f t="shared" ref="H17" si="17">SUM(H15:H16)</f>
        <v>0</v>
      </c>
      <c r="I17" s="6">
        <f t="shared" ref="I17" si="18">SUM(I15:I16)</f>
        <v>1.05</v>
      </c>
      <c r="J17" s="6">
        <f t="shared" ref="J17" si="19">SUM(J15:J16)</f>
        <v>0</v>
      </c>
      <c r="K17" s="6">
        <f t="shared" ref="K17" si="20">SUM(K15:K16)</f>
        <v>0</v>
      </c>
      <c r="L17" s="6">
        <f t="shared" ref="L17" si="21">SUM(L15:L16)</f>
        <v>0</v>
      </c>
      <c r="M17" s="6">
        <f t="shared" ref="M17" si="22">SUM(M15:M16)</f>
        <v>0</v>
      </c>
      <c r="N17" s="6">
        <f t="shared" ref="N17" si="23">SUM(N15:N16)</f>
        <v>0</v>
      </c>
      <c r="O17" s="6">
        <f t="shared" ref="O17" si="24">SUM(O15:O16)</f>
        <v>0</v>
      </c>
    </row>
    <row r="18" spans="1:15" ht="15.75" x14ac:dyDescent="0.25">
      <c r="A18" s="68" t="s">
        <v>111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x14ac:dyDescent="0.25">
      <c r="A19" s="5">
        <v>6.4</v>
      </c>
      <c r="B19" s="6" t="s">
        <v>105</v>
      </c>
      <c r="C19" s="6">
        <v>150</v>
      </c>
      <c r="D19" s="6">
        <v>4.3499999999999996</v>
      </c>
      <c r="E19" s="5">
        <v>4.8</v>
      </c>
      <c r="F19" s="5">
        <v>6</v>
      </c>
      <c r="G19" s="5">
        <v>88.5</v>
      </c>
      <c r="H19" s="5">
        <v>0</v>
      </c>
      <c r="I19" s="5">
        <v>1.05</v>
      </c>
      <c r="J19" s="5">
        <v>0</v>
      </c>
      <c r="K19" s="5"/>
      <c r="L19" s="5">
        <v>0</v>
      </c>
      <c r="M19" s="5">
        <v>0</v>
      </c>
      <c r="N19" s="5">
        <v>0</v>
      </c>
      <c r="O19" s="5">
        <v>0</v>
      </c>
    </row>
    <row r="20" spans="1:15" x14ac:dyDescent="0.25">
      <c r="A20" s="5" t="s">
        <v>18</v>
      </c>
      <c r="B20" s="6" t="s">
        <v>102</v>
      </c>
      <c r="C20" s="5">
        <v>40</v>
      </c>
      <c r="D20" s="27"/>
      <c r="E20" s="27"/>
      <c r="F20" s="27"/>
      <c r="G20" s="5">
        <v>158</v>
      </c>
      <c r="H20" s="27"/>
      <c r="I20" s="5"/>
      <c r="J20" s="5"/>
      <c r="K20" s="5"/>
      <c r="L20" s="27"/>
      <c r="M20" s="27"/>
      <c r="N20" s="27"/>
      <c r="O20" s="27"/>
    </row>
    <row r="21" spans="1:15" x14ac:dyDescent="0.25">
      <c r="A21" s="5"/>
      <c r="B21" s="6" t="s">
        <v>103</v>
      </c>
      <c r="C21" s="6">
        <f>SUM(C19:C20)</f>
        <v>190</v>
      </c>
      <c r="D21" s="6">
        <f t="shared" ref="D21" si="25">SUM(D19:D20)</f>
        <v>4.3499999999999996</v>
      </c>
      <c r="E21" s="6">
        <f t="shared" ref="E21" si="26">SUM(E19:E20)</f>
        <v>4.8</v>
      </c>
      <c r="F21" s="6">
        <f t="shared" ref="F21" si="27">SUM(F19:F20)</f>
        <v>6</v>
      </c>
      <c r="G21" s="6">
        <f t="shared" ref="G21" si="28">SUM(G19:G20)</f>
        <v>246.5</v>
      </c>
      <c r="H21" s="6">
        <f t="shared" ref="H21" si="29">SUM(H19:H20)</f>
        <v>0</v>
      </c>
      <c r="I21" s="6">
        <f t="shared" ref="I21" si="30">SUM(I19:I20)</f>
        <v>1.05</v>
      </c>
      <c r="J21" s="6">
        <f t="shared" ref="J21" si="31">SUM(J19:J20)</f>
        <v>0</v>
      </c>
      <c r="K21" s="6">
        <f t="shared" ref="K21" si="32">SUM(K19:K20)</f>
        <v>0</v>
      </c>
      <c r="L21" s="6">
        <f t="shared" ref="L21" si="33">SUM(L19:L20)</f>
        <v>0</v>
      </c>
      <c r="M21" s="6">
        <f t="shared" ref="M21" si="34">SUM(M19:M20)</f>
        <v>0</v>
      </c>
      <c r="N21" s="6">
        <f t="shared" ref="N21" si="35">SUM(N19:N20)</f>
        <v>0</v>
      </c>
      <c r="O21" s="6">
        <f t="shared" ref="O21" si="36">SUM(O19:O20)</f>
        <v>0</v>
      </c>
    </row>
    <row r="22" spans="1:15" ht="15.75" x14ac:dyDescent="0.25">
      <c r="A22" s="68" t="s">
        <v>112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x14ac:dyDescent="0.25">
      <c r="A23" s="5">
        <v>943</v>
      </c>
      <c r="B23" s="6" t="s">
        <v>38</v>
      </c>
      <c r="C23" s="5">
        <v>200</v>
      </c>
      <c r="D23" s="5">
        <v>0.2</v>
      </c>
      <c r="E23" s="5">
        <v>0</v>
      </c>
      <c r="F23" s="5">
        <v>14</v>
      </c>
      <c r="G23" s="5">
        <v>28</v>
      </c>
      <c r="H23" s="5">
        <v>0</v>
      </c>
      <c r="I23" s="5">
        <v>0</v>
      </c>
      <c r="J23" s="5">
        <v>0</v>
      </c>
      <c r="K23" s="5"/>
      <c r="L23" s="5">
        <v>6</v>
      </c>
      <c r="M23" s="10">
        <v>0</v>
      </c>
      <c r="N23" s="5">
        <v>0</v>
      </c>
      <c r="O23" s="5">
        <v>0.4</v>
      </c>
    </row>
    <row r="24" spans="1:15" x14ac:dyDescent="0.25">
      <c r="A24" s="5" t="s">
        <v>18</v>
      </c>
      <c r="B24" s="6" t="s">
        <v>102</v>
      </c>
      <c r="C24" s="5">
        <v>40</v>
      </c>
      <c r="D24" s="27"/>
      <c r="E24" s="27"/>
      <c r="F24" s="27"/>
      <c r="G24" s="5">
        <v>158</v>
      </c>
      <c r="H24" s="5"/>
      <c r="I24" s="5"/>
      <c r="J24" s="5"/>
      <c r="K24" s="5"/>
      <c r="L24" s="5"/>
      <c r="M24" s="5"/>
      <c r="N24" s="5"/>
      <c r="O24" s="5"/>
    </row>
    <row r="25" spans="1:15" x14ac:dyDescent="0.25">
      <c r="A25" s="5"/>
      <c r="B25" s="6" t="s">
        <v>103</v>
      </c>
      <c r="C25" s="6">
        <f>SUM(C23:C24)</f>
        <v>240</v>
      </c>
      <c r="D25" s="6">
        <f t="shared" ref="D25" si="37">SUM(D23:D24)</f>
        <v>0.2</v>
      </c>
      <c r="E25" s="6">
        <f t="shared" ref="E25" si="38">SUM(E23:E24)</f>
        <v>0</v>
      </c>
      <c r="F25" s="6">
        <f t="shared" ref="F25" si="39">SUM(F23:F24)</f>
        <v>14</v>
      </c>
      <c r="G25" s="6">
        <f t="shared" ref="G25" si="40">SUM(G23:G24)</f>
        <v>186</v>
      </c>
      <c r="H25" s="6">
        <f t="shared" ref="H25" si="41">SUM(H23:H24)</f>
        <v>0</v>
      </c>
      <c r="I25" s="6">
        <f t="shared" ref="I25" si="42">SUM(I23:I24)</f>
        <v>0</v>
      </c>
      <c r="J25" s="6">
        <f t="shared" ref="J25" si="43">SUM(J23:J24)</f>
        <v>0</v>
      </c>
      <c r="K25" s="6">
        <f t="shared" ref="K25" si="44">SUM(K23:K24)</f>
        <v>0</v>
      </c>
      <c r="L25" s="6">
        <f t="shared" ref="L25" si="45">SUM(L23:L24)</f>
        <v>6</v>
      </c>
      <c r="M25" s="6">
        <f t="shared" ref="M25" si="46">SUM(M23:M24)</f>
        <v>0</v>
      </c>
      <c r="N25" s="6">
        <f t="shared" ref="N25" si="47">SUM(N23:N24)</f>
        <v>0</v>
      </c>
      <c r="O25" s="6">
        <f t="shared" ref="O25" si="48">SUM(O23:O24)</f>
        <v>0.4</v>
      </c>
    </row>
    <row r="26" spans="1:1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x14ac:dyDescent="0.25">
      <c r="A27" s="22"/>
    </row>
    <row r="28" spans="1:15" x14ac:dyDescent="0.25">
      <c r="A28" s="23"/>
    </row>
    <row r="29" spans="1:15" ht="20.25" x14ac:dyDescent="0.25">
      <c r="A29" s="24"/>
    </row>
  </sheetData>
  <mergeCells count="13">
    <mergeCell ref="A22:O22"/>
    <mergeCell ref="A18:O18"/>
    <mergeCell ref="A14:O14"/>
    <mergeCell ref="A10:O10"/>
    <mergeCell ref="A4:A5"/>
    <mergeCell ref="D4:F4"/>
    <mergeCell ref="A1:O1"/>
    <mergeCell ref="A3:O3"/>
    <mergeCell ref="B4:B5"/>
    <mergeCell ref="C4:C5"/>
    <mergeCell ref="G4:G5"/>
    <mergeCell ref="H4:K4"/>
    <mergeCell ref="L4:O4"/>
  </mergeCells>
  <pageMargins left="0.7" right="0.7" top="0.75" bottom="0.75" header="0.3" footer="0.3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6"/>
  <sheetViews>
    <sheetView view="pageBreakPreview" zoomScaleNormal="100" zoomScaleSheetLayoutView="100" workbookViewId="0">
      <pane ySplit="2" topLeftCell="A3" activePane="bottomLeft" state="frozen"/>
      <selection pane="bottomLeft" activeCell="R7" sqref="R7"/>
    </sheetView>
  </sheetViews>
  <sheetFormatPr defaultRowHeight="15" x14ac:dyDescent="0.25"/>
  <cols>
    <col min="2" max="2" width="24.5703125" customWidth="1"/>
  </cols>
  <sheetData>
    <row r="1" spans="1:15" ht="51" x14ac:dyDescent="0.25">
      <c r="A1" s="70" t="s">
        <v>139</v>
      </c>
      <c r="B1" s="70" t="s">
        <v>140</v>
      </c>
      <c r="C1" s="26" t="s">
        <v>1</v>
      </c>
      <c r="D1" s="70" t="s">
        <v>2</v>
      </c>
      <c r="E1" s="70"/>
      <c r="F1" s="70"/>
      <c r="G1" s="5" t="s">
        <v>93</v>
      </c>
      <c r="H1" s="70" t="s">
        <v>92</v>
      </c>
      <c r="I1" s="70"/>
      <c r="J1" s="70"/>
      <c r="K1" s="70"/>
      <c r="L1" s="70" t="s">
        <v>3</v>
      </c>
      <c r="M1" s="70"/>
      <c r="N1" s="70"/>
      <c r="O1" s="70"/>
    </row>
    <row r="2" spans="1:15" x14ac:dyDescent="0.25">
      <c r="A2" s="70"/>
      <c r="B2" s="70"/>
      <c r="C2" s="5"/>
      <c r="D2" s="5" t="s">
        <v>4</v>
      </c>
      <c r="E2" s="5" t="s">
        <v>5</v>
      </c>
      <c r="F2" s="5" t="s">
        <v>6</v>
      </c>
      <c r="G2" s="5"/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10" t="s">
        <v>12</v>
      </c>
      <c r="N2" s="5" t="s">
        <v>13</v>
      </c>
      <c r="O2" s="5" t="s">
        <v>14</v>
      </c>
    </row>
    <row r="3" spans="1:1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16">
        <v>13</v>
      </c>
      <c r="N3" s="5">
        <v>14</v>
      </c>
      <c r="O3" s="5">
        <v>15</v>
      </c>
    </row>
    <row r="4" spans="1:15" x14ac:dyDescent="0.25">
      <c r="A4" s="69" t="s">
        <v>114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x14ac:dyDescent="0.25">
      <c r="A5" s="69" t="s">
        <v>115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x14ac:dyDescent="0.25">
      <c r="A6" s="69" t="s">
        <v>116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x14ac:dyDescent="0.25">
      <c r="A7" s="5">
        <v>297</v>
      </c>
      <c r="B7" s="6" t="s">
        <v>19</v>
      </c>
      <c r="C7" s="6">
        <v>200</v>
      </c>
      <c r="D7" s="6">
        <v>6.95</v>
      </c>
      <c r="E7" s="6">
        <v>8.23</v>
      </c>
      <c r="F7" s="6">
        <v>32.92</v>
      </c>
      <c r="G7" s="6">
        <v>225.3</v>
      </c>
      <c r="H7" s="6">
        <v>0.15</v>
      </c>
      <c r="I7" s="5">
        <v>3</v>
      </c>
      <c r="J7" s="5"/>
      <c r="K7" s="5"/>
      <c r="L7" s="5">
        <v>280.8</v>
      </c>
      <c r="M7" s="7"/>
      <c r="N7" s="5"/>
      <c r="O7" s="5">
        <v>0.7</v>
      </c>
    </row>
    <row r="8" spans="1:15" x14ac:dyDescent="0.25">
      <c r="A8" s="5">
        <v>951</v>
      </c>
      <c r="B8" s="6" t="s">
        <v>20</v>
      </c>
      <c r="C8" s="6">
        <v>200</v>
      </c>
      <c r="D8" s="5">
        <v>1.4</v>
      </c>
      <c r="E8" s="5">
        <v>2</v>
      </c>
      <c r="F8" s="5">
        <v>22.4</v>
      </c>
      <c r="G8" s="5">
        <v>116</v>
      </c>
      <c r="H8" s="5">
        <v>0.02</v>
      </c>
      <c r="I8" s="5">
        <v>0</v>
      </c>
      <c r="J8" s="5">
        <v>0.08</v>
      </c>
      <c r="K8" s="5"/>
      <c r="L8" s="5">
        <v>34</v>
      </c>
      <c r="M8" s="10">
        <v>45</v>
      </c>
      <c r="N8" s="5">
        <v>7</v>
      </c>
      <c r="O8" s="5">
        <v>0</v>
      </c>
    </row>
    <row r="9" spans="1:15" x14ac:dyDescent="0.25">
      <c r="A9" s="5">
        <v>79</v>
      </c>
      <c r="B9" s="6" t="s">
        <v>117</v>
      </c>
      <c r="C9" s="5">
        <v>40</v>
      </c>
      <c r="D9" s="6">
        <v>3.1</v>
      </c>
      <c r="E9" s="5">
        <v>1.2</v>
      </c>
      <c r="F9" s="5">
        <v>20</v>
      </c>
      <c r="G9" s="5">
        <v>103.3</v>
      </c>
      <c r="H9" s="5">
        <v>0.1</v>
      </c>
      <c r="I9" s="5">
        <v>0</v>
      </c>
      <c r="J9" s="5">
        <v>0</v>
      </c>
      <c r="K9" s="5"/>
      <c r="L9" s="5">
        <v>8.8000000000000007</v>
      </c>
      <c r="M9" s="5">
        <v>34</v>
      </c>
      <c r="N9" s="5">
        <v>13.2</v>
      </c>
      <c r="O9" s="5">
        <v>0.8</v>
      </c>
    </row>
    <row r="10" spans="1:15" x14ac:dyDescent="0.25">
      <c r="A10" s="5"/>
      <c r="B10" s="19" t="s">
        <v>22</v>
      </c>
      <c r="C10" s="8">
        <f>SUM(C7:C9)</f>
        <v>440</v>
      </c>
      <c r="D10" s="8">
        <f>SUM(D7:D9)</f>
        <v>11.45</v>
      </c>
      <c r="E10" s="8">
        <f t="shared" ref="E10:O10" si="0">SUM(E7:E9)</f>
        <v>11.43</v>
      </c>
      <c r="F10" s="8">
        <f t="shared" si="0"/>
        <v>75.319999999999993</v>
      </c>
      <c r="G10" s="8">
        <f t="shared" si="0"/>
        <v>444.6</v>
      </c>
      <c r="H10" s="8">
        <f t="shared" si="0"/>
        <v>0.27</v>
      </c>
      <c r="I10" s="8">
        <f t="shared" si="0"/>
        <v>3</v>
      </c>
      <c r="J10" s="8">
        <f t="shared" si="0"/>
        <v>0.08</v>
      </c>
      <c r="K10" s="8">
        <f t="shared" si="0"/>
        <v>0</v>
      </c>
      <c r="L10" s="8">
        <f t="shared" si="0"/>
        <v>323.60000000000002</v>
      </c>
      <c r="M10" s="8">
        <f t="shared" si="0"/>
        <v>79</v>
      </c>
      <c r="N10" s="8">
        <f t="shared" si="0"/>
        <v>20.2</v>
      </c>
      <c r="O10" s="8">
        <f t="shared" si="0"/>
        <v>1.5</v>
      </c>
    </row>
    <row r="11" spans="1:15" x14ac:dyDescent="0.25">
      <c r="A11" s="69" t="s">
        <v>23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x14ac:dyDescent="0.25">
      <c r="A12" s="5">
        <v>41</v>
      </c>
      <c r="B12" s="5" t="s">
        <v>47</v>
      </c>
      <c r="C12" s="5">
        <v>100</v>
      </c>
      <c r="D12" s="5">
        <v>0.71</v>
      </c>
      <c r="E12" s="5">
        <v>7.17</v>
      </c>
      <c r="F12" s="5">
        <v>17.8</v>
      </c>
      <c r="G12" s="5">
        <v>76.5</v>
      </c>
      <c r="H12" s="5">
        <v>0.13</v>
      </c>
      <c r="I12" s="5">
        <v>9.6</v>
      </c>
      <c r="J12" s="5">
        <v>0.05</v>
      </c>
      <c r="K12" s="5">
        <v>0.52</v>
      </c>
      <c r="L12" s="5">
        <v>37.299999999999997</v>
      </c>
      <c r="M12" s="5">
        <v>41.6</v>
      </c>
      <c r="N12" s="5">
        <v>26.7</v>
      </c>
      <c r="O12" s="5">
        <v>1.1000000000000001</v>
      </c>
    </row>
    <row r="13" spans="1:15" ht="25.5" x14ac:dyDescent="0.25">
      <c r="A13" s="6">
        <v>170</v>
      </c>
      <c r="B13" s="6" t="s">
        <v>25</v>
      </c>
      <c r="C13" s="6">
        <v>250</v>
      </c>
      <c r="D13" s="6">
        <v>1.81</v>
      </c>
      <c r="E13" s="6">
        <v>4.91</v>
      </c>
      <c r="F13" s="6">
        <v>125.25</v>
      </c>
      <c r="G13" s="6">
        <v>102.5</v>
      </c>
      <c r="H13" s="6">
        <v>0.05</v>
      </c>
      <c r="I13" s="6">
        <v>10.29</v>
      </c>
      <c r="J13" s="6">
        <v>0</v>
      </c>
      <c r="K13" s="5"/>
      <c r="L13" s="6">
        <v>44.38</v>
      </c>
      <c r="M13" s="6">
        <v>53.23</v>
      </c>
      <c r="N13" s="6">
        <v>26.25</v>
      </c>
      <c r="O13" s="6">
        <v>1.19</v>
      </c>
    </row>
    <row r="14" spans="1:15" ht="25.5" x14ac:dyDescent="0.25">
      <c r="A14" s="6">
        <v>688</v>
      </c>
      <c r="B14" s="6" t="s">
        <v>118</v>
      </c>
      <c r="C14" s="6">
        <v>200</v>
      </c>
      <c r="D14" s="6">
        <v>6.62</v>
      </c>
      <c r="E14" s="6">
        <v>5.42</v>
      </c>
      <c r="F14" s="6">
        <v>31.73</v>
      </c>
      <c r="G14" s="6">
        <v>202.14</v>
      </c>
      <c r="H14" s="6">
        <v>7.0000000000000007E-2</v>
      </c>
      <c r="I14" s="6">
        <v>0</v>
      </c>
      <c r="J14" s="6">
        <v>25.2</v>
      </c>
      <c r="K14" s="5"/>
      <c r="L14" s="6">
        <v>5.83</v>
      </c>
      <c r="M14" s="6">
        <v>44.6</v>
      </c>
      <c r="N14" s="6">
        <v>25.34</v>
      </c>
      <c r="O14" s="6">
        <v>1.33</v>
      </c>
    </row>
    <row r="15" spans="1:15" x14ac:dyDescent="0.25">
      <c r="A15" s="6">
        <v>650</v>
      </c>
      <c r="B15" s="6" t="s">
        <v>27</v>
      </c>
      <c r="C15" s="6" t="s">
        <v>37</v>
      </c>
      <c r="D15" s="6">
        <v>17.43</v>
      </c>
      <c r="E15" s="6">
        <v>11.64</v>
      </c>
      <c r="F15" s="6">
        <v>7.1</v>
      </c>
      <c r="G15" s="6">
        <v>162.31</v>
      </c>
      <c r="H15" s="5">
        <v>6.36</v>
      </c>
      <c r="I15" s="5">
        <v>25.61</v>
      </c>
      <c r="J15" s="5">
        <v>5.84</v>
      </c>
      <c r="K15" s="5"/>
      <c r="L15" s="5">
        <v>20.399999999999999</v>
      </c>
      <c r="M15" s="7">
        <v>241.17</v>
      </c>
      <c r="N15" s="5">
        <v>16.25</v>
      </c>
      <c r="O15" s="5">
        <v>5.0999999999999996</v>
      </c>
    </row>
    <row r="16" spans="1:15" x14ac:dyDescent="0.25">
      <c r="A16" s="6">
        <v>868</v>
      </c>
      <c r="B16" s="6" t="s">
        <v>29</v>
      </c>
      <c r="C16" s="6">
        <v>200</v>
      </c>
      <c r="D16" s="6">
        <v>0.04</v>
      </c>
      <c r="E16" s="6">
        <v>0</v>
      </c>
      <c r="F16" s="6">
        <v>24.76</v>
      </c>
      <c r="G16" s="6">
        <v>94.2</v>
      </c>
      <c r="H16" s="6">
        <v>0.01</v>
      </c>
      <c r="I16" s="6">
        <v>1.08</v>
      </c>
      <c r="J16" s="6">
        <v>0</v>
      </c>
      <c r="K16" s="5"/>
      <c r="L16" s="6">
        <v>6.4</v>
      </c>
      <c r="M16" s="6">
        <v>3.6</v>
      </c>
      <c r="N16" s="6">
        <v>0</v>
      </c>
      <c r="O16" s="6">
        <v>0.18</v>
      </c>
    </row>
    <row r="17" spans="1:16" x14ac:dyDescent="0.25">
      <c r="A17" s="5">
        <v>9</v>
      </c>
      <c r="B17" s="6" t="s">
        <v>30</v>
      </c>
      <c r="C17" s="25">
        <v>80</v>
      </c>
      <c r="D17" s="25" t="s">
        <v>142</v>
      </c>
      <c r="E17" s="25" t="s">
        <v>143</v>
      </c>
      <c r="F17" s="25" t="s">
        <v>144</v>
      </c>
      <c r="G17" s="25" t="s">
        <v>145</v>
      </c>
      <c r="H17" s="25" t="s">
        <v>146</v>
      </c>
      <c r="I17" s="25">
        <v>0</v>
      </c>
      <c r="J17" s="25">
        <v>0</v>
      </c>
      <c r="K17" s="25" t="s">
        <v>147</v>
      </c>
      <c r="L17" s="6" t="s">
        <v>148</v>
      </c>
      <c r="M17" s="6" t="s">
        <v>149</v>
      </c>
      <c r="N17" s="6">
        <v>44</v>
      </c>
      <c r="O17" s="6" t="s">
        <v>150</v>
      </c>
    </row>
    <row r="18" spans="1:16" x14ac:dyDescent="0.25">
      <c r="A18" s="5"/>
      <c r="B18" s="19" t="s">
        <v>22</v>
      </c>
      <c r="C18" s="8">
        <v>980</v>
      </c>
      <c r="D18" s="8">
        <f>SUM(D12:D17)</f>
        <v>26.61</v>
      </c>
      <c r="E18" s="8">
        <f t="shared" ref="E18:O18" si="1">SUM(E12:E17)</f>
        <v>29.14</v>
      </c>
      <c r="F18" s="8">
        <f t="shared" si="1"/>
        <v>206.64</v>
      </c>
      <c r="G18" s="8">
        <f t="shared" si="1"/>
        <v>637.65000000000009</v>
      </c>
      <c r="H18" s="8">
        <f t="shared" si="1"/>
        <v>6.62</v>
      </c>
      <c r="I18" s="8">
        <f t="shared" si="1"/>
        <v>46.58</v>
      </c>
      <c r="J18" s="8">
        <f t="shared" si="1"/>
        <v>31.09</v>
      </c>
      <c r="K18" s="8">
        <f t="shared" si="1"/>
        <v>0.52</v>
      </c>
      <c r="L18" s="8">
        <f t="shared" si="1"/>
        <v>114.31</v>
      </c>
      <c r="M18" s="8">
        <f t="shared" si="1"/>
        <v>384.20000000000005</v>
      </c>
      <c r="N18" s="8">
        <f t="shared" si="1"/>
        <v>138.54000000000002</v>
      </c>
      <c r="O18" s="8">
        <f t="shared" si="1"/>
        <v>8.8999999999999986</v>
      </c>
    </row>
    <row r="19" spans="1:16" x14ac:dyDescent="0.25">
      <c r="A19" s="69" t="s">
        <v>31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6" ht="25.5" customHeight="1" x14ac:dyDescent="0.25">
      <c r="A20" s="5" t="s">
        <v>32</v>
      </c>
      <c r="B20" s="5" t="s">
        <v>33</v>
      </c>
      <c r="C20" s="5">
        <v>100</v>
      </c>
      <c r="D20" s="5">
        <v>0.9</v>
      </c>
      <c r="E20" s="5">
        <v>8.9</v>
      </c>
      <c r="F20" s="5">
        <v>7.7</v>
      </c>
      <c r="G20" s="5">
        <v>115</v>
      </c>
      <c r="H20" s="5"/>
      <c r="I20" s="5">
        <v>7</v>
      </c>
      <c r="J20" s="5">
        <v>0.2</v>
      </c>
      <c r="K20" s="5"/>
      <c r="L20" s="5">
        <v>41</v>
      </c>
      <c r="M20" s="5">
        <v>37</v>
      </c>
      <c r="N20" s="5">
        <v>15</v>
      </c>
      <c r="O20" s="5">
        <v>0.7</v>
      </c>
      <c r="P20" s="1"/>
    </row>
    <row r="21" spans="1:16" ht="25.5" x14ac:dyDescent="0.25">
      <c r="A21" s="6">
        <v>170</v>
      </c>
      <c r="B21" s="6" t="s">
        <v>25</v>
      </c>
      <c r="C21" s="6">
        <v>250</v>
      </c>
      <c r="D21" s="6">
        <v>1.81</v>
      </c>
      <c r="E21" s="6">
        <v>4.91</v>
      </c>
      <c r="F21" s="6">
        <v>125.25</v>
      </c>
      <c r="G21" s="6">
        <v>102.5</v>
      </c>
      <c r="H21" s="6">
        <v>0.05</v>
      </c>
      <c r="I21" s="6">
        <v>10.29</v>
      </c>
      <c r="J21" s="6">
        <v>0</v>
      </c>
      <c r="K21" s="5"/>
      <c r="L21" s="6">
        <v>44.38</v>
      </c>
      <c r="M21" s="6">
        <v>53.23</v>
      </c>
      <c r="N21" s="6">
        <v>26.25</v>
      </c>
      <c r="O21" s="6">
        <v>1.19</v>
      </c>
    </row>
    <row r="22" spans="1:16" ht="25.5" x14ac:dyDescent="0.25">
      <c r="A22" s="6">
        <v>688</v>
      </c>
      <c r="B22" s="6" t="s">
        <v>118</v>
      </c>
      <c r="C22" s="6">
        <v>200</v>
      </c>
      <c r="D22" s="6">
        <v>6.62</v>
      </c>
      <c r="E22" s="6">
        <v>5.42</v>
      </c>
      <c r="F22" s="6">
        <v>31.73</v>
      </c>
      <c r="G22" s="6">
        <v>202.14</v>
      </c>
      <c r="H22" s="6">
        <v>7.0000000000000007E-2</v>
      </c>
      <c r="I22" s="6">
        <v>0</v>
      </c>
      <c r="J22" s="6">
        <v>25.2</v>
      </c>
      <c r="K22" s="5"/>
      <c r="L22" s="6">
        <v>5.83</v>
      </c>
      <c r="M22" s="6">
        <v>44.6</v>
      </c>
      <c r="N22" s="6">
        <v>25.34</v>
      </c>
      <c r="O22" s="6">
        <v>1.33</v>
      </c>
    </row>
    <row r="23" spans="1:16" x14ac:dyDescent="0.25">
      <c r="A23" s="6">
        <v>650</v>
      </c>
      <c r="B23" s="6" t="s">
        <v>27</v>
      </c>
      <c r="C23" s="6" t="s">
        <v>37</v>
      </c>
      <c r="D23" s="6">
        <v>17.43</v>
      </c>
      <c r="E23" s="6">
        <v>11.64</v>
      </c>
      <c r="F23" s="6">
        <v>7.1</v>
      </c>
      <c r="G23" s="6">
        <v>162.31</v>
      </c>
      <c r="H23" s="5">
        <v>6.36</v>
      </c>
      <c r="I23" s="5">
        <v>25.61</v>
      </c>
      <c r="J23" s="5">
        <v>5.84</v>
      </c>
      <c r="K23" s="5"/>
      <c r="L23" s="5">
        <v>20.399999999999999</v>
      </c>
      <c r="M23" s="7">
        <v>241.17</v>
      </c>
      <c r="N23" s="5">
        <v>16.25</v>
      </c>
      <c r="O23" s="5">
        <v>5.0999999999999996</v>
      </c>
    </row>
    <row r="24" spans="1:16" x14ac:dyDescent="0.25">
      <c r="A24" s="6">
        <v>868</v>
      </c>
      <c r="B24" s="6" t="s">
        <v>29</v>
      </c>
      <c r="C24" s="6">
        <v>200</v>
      </c>
      <c r="D24" s="6">
        <v>0.04</v>
      </c>
      <c r="E24" s="6">
        <v>0</v>
      </c>
      <c r="F24" s="6">
        <v>24.76</v>
      </c>
      <c r="G24" s="6">
        <v>94.2</v>
      </c>
      <c r="H24" s="6">
        <v>0.01</v>
      </c>
      <c r="I24" s="6">
        <v>1.08</v>
      </c>
      <c r="J24" s="6">
        <v>0</v>
      </c>
      <c r="K24" s="5"/>
      <c r="L24" s="6">
        <v>6.4</v>
      </c>
      <c r="M24" s="6">
        <v>3.6</v>
      </c>
      <c r="N24" s="6">
        <v>0</v>
      </c>
      <c r="O24" s="6">
        <v>0.18</v>
      </c>
    </row>
    <row r="25" spans="1:16" x14ac:dyDescent="0.25">
      <c r="A25" s="25">
        <v>9</v>
      </c>
      <c r="B25" s="6" t="s">
        <v>30</v>
      </c>
      <c r="C25" s="25">
        <v>80</v>
      </c>
      <c r="D25" s="25" t="s">
        <v>142</v>
      </c>
      <c r="E25" s="25" t="s">
        <v>143</v>
      </c>
      <c r="F25" s="25" t="s">
        <v>144</v>
      </c>
      <c r="G25" s="25" t="s">
        <v>145</v>
      </c>
      <c r="H25" s="25" t="s">
        <v>146</v>
      </c>
      <c r="I25" s="25">
        <v>0</v>
      </c>
      <c r="J25" s="25">
        <v>0</v>
      </c>
      <c r="K25" s="25" t="s">
        <v>147</v>
      </c>
      <c r="L25" s="6" t="s">
        <v>148</v>
      </c>
      <c r="M25" s="6" t="s">
        <v>149</v>
      </c>
      <c r="N25" s="6">
        <v>44</v>
      </c>
      <c r="O25" s="6" t="s">
        <v>150</v>
      </c>
    </row>
    <row r="26" spans="1:16" x14ac:dyDescent="0.25">
      <c r="A26" s="5"/>
      <c r="B26" s="19" t="s">
        <v>22</v>
      </c>
      <c r="C26" s="8">
        <v>980</v>
      </c>
      <c r="D26" s="8">
        <f>SUM(D20:D25)</f>
        <v>26.799999999999997</v>
      </c>
      <c r="E26" s="8">
        <f t="shared" ref="E26" si="2">SUM(E20:E25)</f>
        <v>30.87</v>
      </c>
      <c r="F26" s="8">
        <f>SUM(F20:F25)</f>
        <v>196.53999999999996</v>
      </c>
      <c r="G26" s="8">
        <f t="shared" ref="G26" si="3">SUM(G20:G25)</f>
        <v>676.15000000000009</v>
      </c>
      <c r="H26" s="8">
        <f t="shared" ref="H26" si="4">SUM(H20:H25)</f>
        <v>6.49</v>
      </c>
      <c r="I26" s="8">
        <f t="shared" ref="I26" si="5">SUM(I20:I25)</f>
        <v>43.98</v>
      </c>
      <c r="J26" s="8">
        <f t="shared" ref="J26" si="6">SUM(J20:J25)</f>
        <v>31.24</v>
      </c>
      <c r="K26" s="8">
        <f t="shared" ref="K26" si="7">SUM(K20:K25)</f>
        <v>0</v>
      </c>
      <c r="L26" s="8">
        <f t="shared" ref="L26" si="8">SUM(L20:L25)</f>
        <v>118.00999999999999</v>
      </c>
      <c r="M26" s="8">
        <f t="shared" ref="M26" si="9">SUM(M20:M25)</f>
        <v>379.6</v>
      </c>
      <c r="N26" s="8">
        <f t="shared" ref="N26" si="10">SUM(N20:N25)</f>
        <v>126.84</v>
      </c>
      <c r="O26" s="8">
        <f t="shared" ref="O26" si="11">SUM(O20:O25)</f>
        <v>8.5</v>
      </c>
    </row>
    <row r="27" spans="1:16" x14ac:dyDescent="0.25">
      <c r="A27" s="69" t="s">
        <v>119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6" x14ac:dyDescent="0.25">
      <c r="A28" s="69" t="s">
        <v>120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6" ht="25.5" x14ac:dyDescent="0.25">
      <c r="A29" s="5">
        <v>688</v>
      </c>
      <c r="B29" s="6" t="s">
        <v>121</v>
      </c>
      <c r="C29" s="6">
        <v>200</v>
      </c>
      <c r="D29" s="6">
        <v>5.52</v>
      </c>
      <c r="E29" s="6">
        <v>4.5199999999999996</v>
      </c>
      <c r="F29" s="6">
        <v>26.45</v>
      </c>
      <c r="G29" s="6">
        <v>224.6</v>
      </c>
      <c r="H29" s="6">
        <v>0.06</v>
      </c>
      <c r="I29" s="6">
        <v>0</v>
      </c>
      <c r="J29" s="6">
        <v>21</v>
      </c>
      <c r="K29" s="5"/>
      <c r="L29" s="6">
        <v>4.8600000000000003</v>
      </c>
      <c r="M29" s="11">
        <v>37.17</v>
      </c>
      <c r="N29" s="6">
        <v>21.12</v>
      </c>
      <c r="O29" s="5">
        <v>1.1100000000000001</v>
      </c>
    </row>
    <row r="30" spans="1:16" x14ac:dyDescent="0.25">
      <c r="A30" s="5">
        <v>943</v>
      </c>
      <c r="B30" s="6" t="s">
        <v>38</v>
      </c>
      <c r="C30" s="5">
        <v>200</v>
      </c>
      <c r="D30" s="5">
        <v>0.2</v>
      </c>
      <c r="E30" s="5">
        <v>0</v>
      </c>
      <c r="F30" s="5">
        <v>14</v>
      </c>
      <c r="G30" s="5">
        <v>28</v>
      </c>
      <c r="H30" s="5">
        <v>0</v>
      </c>
      <c r="I30" s="5">
        <v>0</v>
      </c>
      <c r="J30" s="5">
        <v>0</v>
      </c>
      <c r="K30" s="5"/>
      <c r="L30" s="5">
        <v>6</v>
      </c>
      <c r="M30" s="10">
        <v>0</v>
      </c>
      <c r="N30" s="5">
        <v>0</v>
      </c>
      <c r="O30" s="5">
        <v>0.4</v>
      </c>
    </row>
    <row r="31" spans="1:16" x14ac:dyDescent="0.25">
      <c r="A31" s="6">
        <v>8</v>
      </c>
      <c r="B31" s="6" t="s">
        <v>39</v>
      </c>
      <c r="C31" s="6">
        <v>50</v>
      </c>
      <c r="D31" s="6">
        <v>3.07</v>
      </c>
      <c r="E31" s="6">
        <v>1.07</v>
      </c>
      <c r="F31" s="6">
        <v>20.9</v>
      </c>
      <c r="G31" s="6">
        <v>10.72</v>
      </c>
      <c r="H31" s="6">
        <v>0.13</v>
      </c>
      <c r="I31" s="6">
        <v>0</v>
      </c>
      <c r="J31" s="6">
        <v>0</v>
      </c>
      <c r="K31" s="6">
        <v>0.43</v>
      </c>
      <c r="L31" s="6">
        <v>0.01</v>
      </c>
      <c r="M31" s="6">
        <v>35.1</v>
      </c>
      <c r="N31" s="6">
        <v>14.1</v>
      </c>
      <c r="O31" s="6">
        <v>1.05</v>
      </c>
    </row>
    <row r="32" spans="1:16" x14ac:dyDescent="0.25">
      <c r="A32" s="5"/>
      <c r="B32" s="8" t="s">
        <v>22</v>
      </c>
      <c r="C32" s="8">
        <f>SUM(C29:C31)</f>
        <v>450</v>
      </c>
      <c r="D32" s="8">
        <f>SUM(D29:D31)</f>
        <v>8.7899999999999991</v>
      </c>
      <c r="E32" s="8">
        <f t="shared" ref="E32" si="12">SUM(E29:E31)</f>
        <v>5.59</v>
      </c>
      <c r="F32" s="8">
        <f t="shared" ref="F32" si="13">SUM(F29:F31)</f>
        <v>61.35</v>
      </c>
      <c r="G32" s="8">
        <f t="shared" ref="G32" si="14">SUM(G29:G31)</f>
        <v>263.32</v>
      </c>
      <c r="H32" s="8">
        <f t="shared" ref="H32" si="15">SUM(H29:H31)</f>
        <v>0.19</v>
      </c>
      <c r="I32" s="8">
        <f t="shared" ref="I32" si="16">SUM(I29:I31)</f>
        <v>0</v>
      </c>
      <c r="J32" s="8">
        <f t="shared" ref="J32" si="17">SUM(J29:J31)</f>
        <v>21</v>
      </c>
      <c r="K32" s="8">
        <f t="shared" ref="K32" si="18">SUM(K29:K31)</f>
        <v>0.43</v>
      </c>
      <c r="L32" s="8">
        <f t="shared" ref="L32" si="19">SUM(L29:L31)</f>
        <v>10.87</v>
      </c>
      <c r="M32" s="8">
        <f t="shared" ref="M32" si="20">SUM(M29:M31)</f>
        <v>72.27000000000001</v>
      </c>
      <c r="N32" s="8">
        <f t="shared" ref="N32" si="21">SUM(N29:N31)</f>
        <v>35.22</v>
      </c>
      <c r="O32" s="8">
        <f t="shared" ref="O32" si="22">SUM(O29:O31)</f>
        <v>2.5600000000000005</v>
      </c>
    </row>
    <row r="33" spans="1:15" x14ac:dyDescent="0.25">
      <c r="A33" s="67" t="s">
        <v>40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 x14ac:dyDescent="0.25">
      <c r="A34" s="5">
        <v>10</v>
      </c>
      <c r="B34" s="6" t="s">
        <v>41</v>
      </c>
      <c r="C34" s="5">
        <v>100</v>
      </c>
      <c r="D34" s="5">
        <v>2.95</v>
      </c>
      <c r="E34" s="5">
        <v>0.2</v>
      </c>
      <c r="F34" s="5">
        <v>5.47</v>
      </c>
      <c r="G34" s="5">
        <v>36.67</v>
      </c>
      <c r="H34" s="5"/>
      <c r="I34" s="5">
        <v>10</v>
      </c>
      <c r="J34" s="5"/>
      <c r="K34" s="5"/>
      <c r="L34" s="6">
        <v>20</v>
      </c>
      <c r="M34" s="6"/>
      <c r="N34" s="6">
        <v>20.58</v>
      </c>
      <c r="O34" s="6">
        <v>0.68</v>
      </c>
    </row>
    <row r="35" spans="1:15" x14ac:dyDescent="0.25">
      <c r="A35" s="5">
        <v>132</v>
      </c>
      <c r="B35" s="6" t="s">
        <v>42</v>
      </c>
      <c r="C35" s="5">
        <v>250</v>
      </c>
      <c r="D35" s="5">
        <v>1.83</v>
      </c>
      <c r="E35" s="5">
        <v>5.98</v>
      </c>
      <c r="F35" s="5">
        <v>23.33</v>
      </c>
      <c r="G35" s="5">
        <v>122.06</v>
      </c>
      <c r="H35" s="5">
        <v>0.09</v>
      </c>
      <c r="I35" s="5">
        <v>7.53</v>
      </c>
      <c r="J35" s="5"/>
      <c r="K35" s="5"/>
      <c r="L35" s="5">
        <v>24.95</v>
      </c>
      <c r="M35" s="5"/>
      <c r="N35" s="5">
        <v>33.6</v>
      </c>
      <c r="O35" s="5">
        <v>0.93</v>
      </c>
    </row>
    <row r="36" spans="1:15" x14ac:dyDescent="0.25">
      <c r="A36" s="5">
        <v>325</v>
      </c>
      <c r="B36" s="6" t="s">
        <v>43</v>
      </c>
      <c r="C36" s="5">
        <v>200</v>
      </c>
      <c r="D36" s="5">
        <v>4.01</v>
      </c>
      <c r="E36" s="5">
        <v>5.82</v>
      </c>
      <c r="F36" s="5">
        <v>27.04</v>
      </c>
      <c r="G36" s="5">
        <v>178.4</v>
      </c>
      <c r="H36" s="5">
        <v>0.02</v>
      </c>
      <c r="I36" s="5">
        <v>0</v>
      </c>
      <c r="J36" s="5">
        <v>0.05</v>
      </c>
      <c r="K36" s="5">
        <v>0.3</v>
      </c>
      <c r="L36" s="5">
        <v>4.6399999999999997</v>
      </c>
      <c r="M36" s="5">
        <v>61</v>
      </c>
      <c r="N36" s="5">
        <v>29</v>
      </c>
      <c r="O36" s="5">
        <v>0.6</v>
      </c>
    </row>
    <row r="37" spans="1:15" ht="25.5" x14ac:dyDescent="0.25">
      <c r="A37" s="5">
        <v>43</v>
      </c>
      <c r="B37" s="6" t="s">
        <v>44</v>
      </c>
      <c r="C37" s="5" t="s">
        <v>45</v>
      </c>
      <c r="D37" s="5">
        <v>12.38</v>
      </c>
      <c r="E37" s="5">
        <v>5.17</v>
      </c>
      <c r="F37" s="5">
        <v>10.71</v>
      </c>
      <c r="G37" s="5">
        <v>138.66999999999999</v>
      </c>
      <c r="H37" s="5">
        <v>7.0000000000000007E-2</v>
      </c>
      <c r="I37" s="5">
        <v>1.62</v>
      </c>
      <c r="J37" s="5">
        <v>21</v>
      </c>
      <c r="K37" s="5"/>
      <c r="L37" s="5">
        <v>50.82</v>
      </c>
      <c r="M37" s="5">
        <v>164.27</v>
      </c>
      <c r="N37" s="5">
        <v>27.77</v>
      </c>
      <c r="O37" s="5">
        <v>0.69</v>
      </c>
    </row>
    <row r="38" spans="1:15" x14ac:dyDescent="0.25">
      <c r="A38" s="25">
        <v>9</v>
      </c>
      <c r="B38" s="6" t="s">
        <v>30</v>
      </c>
      <c r="C38" s="25">
        <v>80</v>
      </c>
      <c r="D38" s="25" t="s">
        <v>142</v>
      </c>
      <c r="E38" s="25" t="s">
        <v>143</v>
      </c>
      <c r="F38" s="25" t="s">
        <v>144</v>
      </c>
      <c r="G38" s="25" t="s">
        <v>145</v>
      </c>
      <c r="H38" s="25" t="s">
        <v>146</v>
      </c>
      <c r="I38" s="25">
        <v>0</v>
      </c>
      <c r="J38" s="25">
        <v>0</v>
      </c>
      <c r="K38" s="25" t="s">
        <v>147</v>
      </c>
      <c r="L38" s="6" t="s">
        <v>148</v>
      </c>
      <c r="M38" s="6" t="s">
        <v>149</v>
      </c>
      <c r="N38" s="6">
        <v>44</v>
      </c>
      <c r="O38" s="6" t="s">
        <v>150</v>
      </c>
    </row>
    <row r="39" spans="1:15" x14ac:dyDescent="0.25">
      <c r="A39" s="5">
        <v>943</v>
      </c>
      <c r="B39" s="6" t="s">
        <v>38</v>
      </c>
      <c r="C39" s="5">
        <v>200</v>
      </c>
      <c r="D39" s="5">
        <v>0.2</v>
      </c>
      <c r="E39" s="5">
        <v>0</v>
      </c>
      <c r="F39" s="5">
        <v>14</v>
      </c>
      <c r="G39" s="5">
        <v>28</v>
      </c>
      <c r="H39" s="5">
        <v>0</v>
      </c>
      <c r="I39" s="5">
        <v>0</v>
      </c>
      <c r="J39" s="5">
        <v>0</v>
      </c>
      <c r="K39" s="5"/>
      <c r="L39" s="5">
        <v>6</v>
      </c>
      <c r="M39" s="10">
        <v>0</v>
      </c>
      <c r="N39" s="5">
        <v>0</v>
      </c>
      <c r="O39" s="5">
        <v>0.4</v>
      </c>
    </row>
    <row r="40" spans="1:15" ht="25.5" x14ac:dyDescent="0.25">
      <c r="A40" s="5">
        <v>10</v>
      </c>
      <c r="B40" s="5" t="s">
        <v>122</v>
      </c>
      <c r="C40" s="5">
        <v>100</v>
      </c>
      <c r="D40" s="5">
        <v>1.57</v>
      </c>
      <c r="E40" s="5">
        <v>5.08</v>
      </c>
      <c r="F40" s="5">
        <v>3.9</v>
      </c>
      <c r="G40" s="5">
        <v>67</v>
      </c>
      <c r="H40" s="5"/>
      <c r="I40" s="5">
        <v>3.2</v>
      </c>
      <c r="J40" s="5"/>
      <c r="K40" s="5"/>
      <c r="L40" s="5"/>
      <c r="M40" s="5"/>
      <c r="N40" s="5"/>
      <c r="O40" s="5"/>
    </row>
    <row r="41" spans="1:15" x14ac:dyDescent="0.25">
      <c r="A41" s="5"/>
      <c r="B41" s="19" t="s">
        <v>22</v>
      </c>
      <c r="C41" s="8">
        <v>1060</v>
      </c>
      <c r="D41" s="8">
        <f>SUM(D34:D40)</f>
        <v>22.94</v>
      </c>
      <c r="E41" s="8">
        <f t="shared" ref="E41:O41" si="23">SUM(E34:E40)</f>
        <v>22.25</v>
      </c>
      <c r="F41" s="8">
        <f t="shared" si="23"/>
        <v>84.45</v>
      </c>
      <c r="G41" s="8">
        <f t="shared" si="23"/>
        <v>570.79999999999995</v>
      </c>
      <c r="H41" s="8">
        <f t="shared" si="23"/>
        <v>0.18</v>
      </c>
      <c r="I41" s="8">
        <f t="shared" si="23"/>
        <v>22.35</v>
      </c>
      <c r="J41" s="8">
        <f t="shared" si="23"/>
        <v>21.05</v>
      </c>
      <c r="K41" s="8">
        <f t="shared" si="23"/>
        <v>0.3</v>
      </c>
      <c r="L41" s="8">
        <f t="shared" si="23"/>
        <v>106.41</v>
      </c>
      <c r="M41" s="8">
        <f t="shared" si="23"/>
        <v>225.27</v>
      </c>
      <c r="N41" s="8">
        <f t="shared" si="23"/>
        <v>154.94999999999999</v>
      </c>
      <c r="O41" s="8">
        <f t="shared" si="23"/>
        <v>3.3</v>
      </c>
    </row>
    <row r="42" spans="1:15" x14ac:dyDescent="0.25">
      <c r="A42" s="69" t="s">
        <v>123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x14ac:dyDescent="0.25">
      <c r="A43" s="69" t="s">
        <v>120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1:15" x14ac:dyDescent="0.25">
      <c r="A44" s="5">
        <v>304</v>
      </c>
      <c r="B44" s="6" t="s">
        <v>124</v>
      </c>
      <c r="C44" s="5" t="s">
        <v>54</v>
      </c>
      <c r="D44" s="6">
        <v>3.73</v>
      </c>
      <c r="E44" s="6">
        <v>5.47</v>
      </c>
      <c r="F44" s="6">
        <v>37.81</v>
      </c>
      <c r="G44" s="6" t="s">
        <v>141</v>
      </c>
      <c r="H44" s="5">
        <v>0.04</v>
      </c>
      <c r="I44" s="5">
        <v>0</v>
      </c>
      <c r="J44" s="5">
        <v>0.13</v>
      </c>
      <c r="K44" s="5">
        <v>0.27</v>
      </c>
      <c r="L44" s="5">
        <v>5.56</v>
      </c>
      <c r="M44" s="5">
        <v>76.56</v>
      </c>
      <c r="N44" s="5">
        <v>2.6</v>
      </c>
      <c r="O44" s="5">
        <v>0.55000000000000004</v>
      </c>
    </row>
    <row r="45" spans="1:15" x14ac:dyDescent="0.25">
      <c r="A45" s="5">
        <v>943</v>
      </c>
      <c r="B45" s="6" t="s">
        <v>38</v>
      </c>
      <c r="C45" s="5">
        <v>200</v>
      </c>
      <c r="D45" s="5">
        <v>0.2</v>
      </c>
      <c r="E45" s="5">
        <v>0</v>
      </c>
      <c r="F45" s="5">
        <v>14</v>
      </c>
      <c r="G45" s="5">
        <v>28</v>
      </c>
      <c r="H45" s="5">
        <v>0</v>
      </c>
      <c r="I45" s="5">
        <v>0</v>
      </c>
      <c r="J45" s="5">
        <v>0</v>
      </c>
      <c r="K45" s="5"/>
      <c r="L45" s="5">
        <v>6</v>
      </c>
      <c r="M45" s="10">
        <v>0</v>
      </c>
      <c r="N45" s="5">
        <v>0</v>
      </c>
      <c r="O45" s="5">
        <v>0.4</v>
      </c>
    </row>
    <row r="46" spans="1:15" x14ac:dyDescent="0.25">
      <c r="A46" s="6">
        <v>8</v>
      </c>
      <c r="B46" s="6" t="s">
        <v>39</v>
      </c>
      <c r="C46" s="6">
        <v>50</v>
      </c>
      <c r="D46" s="6">
        <v>3.07</v>
      </c>
      <c r="E46" s="6">
        <v>1.07</v>
      </c>
      <c r="F46" s="6">
        <v>20.9</v>
      </c>
      <c r="G46" s="6">
        <v>10.72</v>
      </c>
      <c r="H46" s="6">
        <v>0.13</v>
      </c>
      <c r="I46" s="6">
        <v>0</v>
      </c>
      <c r="J46" s="6">
        <v>0</v>
      </c>
      <c r="K46" s="6">
        <v>0.43</v>
      </c>
      <c r="L46" s="6">
        <v>0.01</v>
      </c>
      <c r="M46" s="6">
        <v>35.1</v>
      </c>
      <c r="N46" s="6">
        <v>14.1</v>
      </c>
      <c r="O46" s="6">
        <v>1.05</v>
      </c>
    </row>
    <row r="47" spans="1:15" x14ac:dyDescent="0.25">
      <c r="A47" s="5"/>
      <c r="B47" s="8" t="s">
        <v>22</v>
      </c>
      <c r="C47" s="8">
        <v>480</v>
      </c>
      <c r="D47" s="8">
        <f>SUM(D44:D46)</f>
        <v>7</v>
      </c>
      <c r="E47" s="8">
        <f t="shared" ref="E47:O47" si="24">SUM(E44:E46)</f>
        <v>6.54</v>
      </c>
      <c r="F47" s="8">
        <f t="shared" si="24"/>
        <v>72.710000000000008</v>
      </c>
      <c r="G47" s="8">
        <f t="shared" si="24"/>
        <v>38.72</v>
      </c>
      <c r="H47" s="8">
        <f t="shared" si="24"/>
        <v>0.17</v>
      </c>
      <c r="I47" s="8">
        <f t="shared" si="24"/>
        <v>0</v>
      </c>
      <c r="J47" s="8">
        <f t="shared" si="24"/>
        <v>0.13</v>
      </c>
      <c r="K47" s="8">
        <f t="shared" si="24"/>
        <v>0.7</v>
      </c>
      <c r="L47" s="8">
        <f t="shared" si="24"/>
        <v>11.569999999999999</v>
      </c>
      <c r="M47" s="8">
        <f t="shared" si="24"/>
        <v>111.66</v>
      </c>
      <c r="N47" s="8">
        <f t="shared" si="24"/>
        <v>16.7</v>
      </c>
      <c r="O47" s="8">
        <f t="shared" si="24"/>
        <v>2</v>
      </c>
    </row>
    <row r="48" spans="1:15" x14ac:dyDescent="0.25">
      <c r="A48" s="67" t="s">
        <v>40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x14ac:dyDescent="0.25">
      <c r="A49" s="5">
        <v>131</v>
      </c>
      <c r="B49" s="6" t="s">
        <v>35</v>
      </c>
      <c r="C49" s="5">
        <v>100</v>
      </c>
      <c r="D49" s="5">
        <v>2.95</v>
      </c>
      <c r="E49" s="5">
        <v>0.2</v>
      </c>
      <c r="F49" s="5">
        <v>5.47</v>
      </c>
      <c r="G49" s="5">
        <v>36.67</v>
      </c>
      <c r="H49" s="5"/>
      <c r="I49" s="5">
        <v>10</v>
      </c>
      <c r="J49" s="5"/>
      <c r="K49" s="5"/>
      <c r="L49" s="5">
        <v>20</v>
      </c>
      <c r="M49" s="5"/>
      <c r="N49" s="5">
        <v>20.58</v>
      </c>
      <c r="O49" s="5">
        <v>0.68</v>
      </c>
    </row>
    <row r="50" spans="1:15" x14ac:dyDescent="0.25">
      <c r="A50" s="5">
        <v>204</v>
      </c>
      <c r="B50" s="6" t="s">
        <v>52</v>
      </c>
      <c r="C50" s="5">
        <v>250</v>
      </c>
      <c r="D50" s="5">
        <v>2.68</v>
      </c>
      <c r="E50" s="5">
        <v>2.8</v>
      </c>
      <c r="F50" s="5">
        <v>17.14</v>
      </c>
      <c r="G50" s="5">
        <v>104.5</v>
      </c>
      <c r="H50" s="5">
        <v>0.11</v>
      </c>
      <c r="I50" s="5">
        <v>8.25</v>
      </c>
      <c r="J50" s="5">
        <v>0</v>
      </c>
      <c r="K50" s="5"/>
      <c r="L50" s="5">
        <v>26.1</v>
      </c>
      <c r="M50" s="5">
        <v>82.65</v>
      </c>
      <c r="N50" s="5">
        <v>28.5</v>
      </c>
      <c r="O50" s="5">
        <v>1.3</v>
      </c>
    </row>
    <row r="51" spans="1:15" ht="25.5" x14ac:dyDescent="0.25">
      <c r="A51" s="5">
        <v>321</v>
      </c>
      <c r="B51" s="6" t="s">
        <v>53</v>
      </c>
      <c r="C51" s="5" t="s">
        <v>54</v>
      </c>
      <c r="D51" s="5">
        <v>2.75</v>
      </c>
      <c r="E51" s="5">
        <v>13.2</v>
      </c>
      <c r="F51" s="5">
        <v>17.329999999999998</v>
      </c>
      <c r="G51" s="5">
        <v>199.2</v>
      </c>
      <c r="H51" s="5">
        <v>0.08</v>
      </c>
      <c r="I51" s="5">
        <v>10.4</v>
      </c>
      <c r="J51" s="5">
        <v>37.200000000000003</v>
      </c>
      <c r="K51" s="5"/>
      <c r="L51" s="5">
        <v>28.68</v>
      </c>
      <c r="M51" s="5">
        <v>74.16</v>
      </c>
      <c r="N51" s="5">
        <v>33.36</v>
      </c>
      <c r="O51" s="5">
        <v>1.18</v>
      </c>
    </row>
    <row r="52" spans="1:15" x14ac:dyDescent="0.25">
      <c r="A52" s="5">
        <v>686</v>
      </c>
      <c r="B52" s="6" t="s">
        <v>50</v>
      </c>
      <c r="C52" s="5" t="s">
        <v>51</v>
      </c>
      <c r="D52" s="5">
        <v>0.2</v>
      </c>
      <c r="E52" s="5">
        <v>0.04</v>
      </c>
      <c r="F52" s="5">
        <v>10.199999999999999</v>
      </c>
      <c r="G52" s="5">
        <v>41</v>
      </c>
      <c r="H52" s="5"/>
      <c r="I52" s="5">
        <v>2.8</v>
      </c>
      <c r="J52" s="5"/>
      <c r="K52" s="5"/>
      <c r="L52" s="5">
        <v>3.1</v>
      </c>
      <c r="M52" s="5"/>
      <c r="N52" s="5">
        <v>0.84</v>
      </c>
      <c r="O52" s="5">
        <v>7.0000000000000007E-2</v>
      </c>
    </row>
    <row r="53" spans="1:15" x14ac:dyDescent="0.25">
      <c r="A53" s="25">
        <v>9</v>
      </c>
      <c r="B53" s="6" t="s">
        <v>30</v>
      </c>
      <c r="C53" s="25">
        <v>80</v>
      </c>
      <c r="D53" s="25" t="s">
        <v>142</v>
      </c>
      <c r="E53" s="25" t="s">
        <v>143</v>
      </c>
      <c r="F53" s="25" t="s">
        <v>144</v>
      </c>
      <c r="G53" s="25" t="s">
        <v>145</v>
      </c>
      <c r="H53" s="25" t="s">
        <v>146</v>
      </c>
      <c r="I53" s="25">
        <v>0</v>
      </c>
      <c r="J53" s="25">
        <v>0</v>
      </c>
      <c r="K53" s="25" t="s">
        <v>147</v>
      </c>
      <c r="L53" s="6" t="s">
        <v>148</v>
      </c>
      <c r="M53" s="6" t="s">
        <v>149</v>
      </c>
      <c r="N53" s="6">
        <v>44</v>
      </c>
      <c r="O53" s="6" t="s">
        <v>150</v>
      </c>
    </row>
    <row r="54" spans="1:15" x14ac:dyDescent="0.25">
      <c r="A54" s="5"/>
      <c r="B54" s="19" t="s">
        <v>22</v>
      </c>
      <c r="C54" s="19">
        <v>867</v>
      </c>
      <c r="D54" s="8">
        <f>SUM(D49:D53)</f>
        <v>8.58</v>
      </c>
      <c r="E54" s="8">
        <f t="shared" ref="E54:O54" si="25">SUM(E49:E53)</f>
        <v>16.239999999999998</v>
      </c>
      <c r="F54" s="8">
        <f t="shared" si="25"/>
        <v>50.14</v>
      </c>
      <c r="G54" s="8">
        <f t="shared" si="25"/>
        <v>381.37</v>
      </c>
      <c r="H54" s="8">
        <f t="shared" si="25"/>
        <v>0.19</v>
      </c>
      <c r="I54" s="8">
        <f t="shared" si="25"/>
        <v>31.45</v>
      </c>
      <c r="J54" s="8">
        <f t="shared" si="25"/>
        <v>37.200000000000003</v>
      </c>
      <c r="K54" s="8">
        <f t="shared" si="25"/>
        <v>0</v>
      </c>
      <c r="L54" s="8">
        <f t="shared" si="25"/>
        <v>77.88</v>
      </c>
      <c r="M54" s="8">
        <f t="shared" si="25"/>
        <v>156.81</v>
      </c>
      <c r="N54" s="8">
        <f t="shared" si="25"/>
        <v>127.28</v>
      </c>
      <c r="O54" s="8">
        <f t="shared" si="25"/>
        <v>3.23</v>
      </c>
    </row>
    <row r="55" spans="1:15" x14ac:dyDescent="0.25">
      <c r="A55" s="67" t="s">
        <v>125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1:15" x14ac:dyDescent="0.25">
      <c r="A56" s="67" t="s">
        <v>120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1:15" x14ac:dyDescent="0.25">
      <c r="A57" s="5">
        <v>168</v>
      </c>
      <c r="B57" s="6" t="s">
        <v>126</v>
      </c>
      <c r="C57" s="5">
        <v>200</v>
      </c>
      <c r="D57" s="6">
        <v>7.89</v>
      </c>
      <c r="E57" s="5">
        <v>7.49</v>
      </c>
      <c r="F57" s="5">
        <v>40.479999999999997</v>
      </c>
      <c r="G57" s="5">
        <v>250.75</v>
      </c>
      <c r="H57" s="5">
        <v>0.27</v>
      </c>
      <c r="I57" s="5">
        <v>1.96</v>
      </c>
      <c r="J57" s="5"/>
      <c r="K57" s="5"/>
      <c r="L57" s="5">
        <v>194.1</v>
      </c>
      <c r="M57" s="5"/>
      <c r="N57" s="5"/>
      <c r="O57" s="5"/>
    </row>
    <row r="58" spans="1:15" x14ac:dyDescent="0.25">
      <c r="A58" s="5">
        <v>943</v>
      </c>
      <c r="B58" s="6" t="s">
        <v>38</v>
      </c>
      <c r="C58" s="5">
        <v>200</v>
      </c>
      <c r="D58" s="5">
        <v>0.2</v>
      </c>
      <c r="E58" s="5">
        <v>0</v>
      </c>
      <c r="F58" s="5">
        <v>14</v>
      </c>
      <c r="G58" s="5">
        <v>28</v>
      </c>
      <c r="H58" s="5">
        <v>0</v>
      </c>
      <c r="I58" s="5">
        <v>0</v>
      </c>
      <c r="J58" s="5">
        <v>0</v>
      </c>
      <c r="K58" s="5"/>
      <c r="L58" s="5">
        <v>6</v>
      </c>
      <c r="M58" s="10">
        <v>0</v>
      </c>
      <c r="N58" s="5">
        <v>0</v>
      </c>
      <c r="O58" s="5">
        <v>0.4</v>
      </c>
    </row>
    <row r="59" spans="1:15" x14ac:dyDescent="0.25">
      <c r="A59" s="5">
        <v>79</v>
      </c>
      <c r="B59" s="6" t="s">
        <v>117</v>
      </c>
      <c r="C59" s="5">
        <v>40</v>
      </c>
      <c r="D59" s="6">
        <v>3.1</v>
      </c>
      <c r="E59" s="5">
        <v>1.2</v>
      </c>
      <c r="F59" s="5">
        <v>20</v>
      </c>
      <c r="G59" s="5">
        <v>103.3</v>
      </c>
      <c r="H59" s="5">
        <v>0.1</v>
      </c>
      <c r="I59" s="5">
        <v>0</v>
      </c>
      <c r="J59" s="5">
        <v>0</v>
      </c>
      <c r="K59" s="5"/>
      <c r="L59" s="5">
        <v>8.8000000000000007</v>
      </c>
      <c r="M59" s="5">
        <v>34</v>
      </c>
      <c r="N59" s="5">
        <v>13.2</v>
      </c>
      <c r="O59" s="5">
        <v>0.8</v>
      </c>
    </row>
    <row r="60" spans="1:15" x14ac:dyDescent="0.25">
      <c r="A60" s="5"/>
      <c r="B60" s="8" t="s">
        <v>22</v>
      </c>
      <c r="C60" s="8">
        <v>440</v>
      </c>
      <c r="D60" s="8">
        <f t="shared" ref="D60:O60" si="26">SUM(D57:D59)</f>
        <v>11.19</v>
      </c>
      <c r="E60" s="8">
        <f t="shared" si="26"/>
        <v>8.69</v>
      </c>
      <c r="F60" s="8">
        <f t="shared" si="26"/>
        <v>74.47999999999999</v>
      </c>
      <c r="G60" s="8">
        <f t="shared" si="26"/>
        <v>382.05</v>
      </c>
      <c r="H60" s="8">
        <f t="shared" si="26"/>
        <v>0.37</v>
      </c>
      <c r="I60" s="8">
        <f t="shared" si="26"/>
        <v>1.96</v>
      </c>
      <c r="J60" s="8">
        <f t="shared" si="26"/>
        <v>0</v>
      </c>
      <c r="K60" s="8">
        <f t="shared" si="26"/>
        <v>0</v>
      </c>
      <c r="L60" s="8">
        <f t="shared" si="26"/>
        <v>208.9</v>
      </c>
      <c r="M60" s="8">
        <f t="shared" si="26"/>
        <v>34</v>
      </c>
      <c r="N60" s="8">
        <f t="shared" si="26"/>
        <v>13.2</v>
      </c>
      <c r="O60" s="8">
        <f t="shared" si="26"/>
        <v>1.2000000000000002</v>
      </c>
    </row>
    <row r="61" spans="1:15" x14ac:dyDescent="0.25">
      <c r="A61" s="67" t="s">
        <v>23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ht="25.5" x14ac:dyDescent="0.25">
      <c r="A62" s="5">
        <v>43</v>
      </c>
      <c r="B62" s="6" t="s">
        <v>57</v>
      </c>
      <c r="C62" s="5">
        <v>100</v>
      </c>
      <c r="D62" s="5">
        <v>0.85</v>
      </c>
      <c r="E62" s="5">
        <v>3.05</v>
      </c>
      <c r="F62" s="5">
        <v>5.41</v>
      </c>
      <c r="G62" s="5">
        <v>52.44</v>
      </c>
      <c r="H62" s="5">
        <v>0.02</v>
      </c>
      <c r="I62" s="5">
        <v>19.47</v>
      </c>
      <c r="J62" s="5">
        <v>0</v>
      </c>
      <c r="K62" s="5"/>
      <c r="L62" s="5">
        <v>22.42</v>
      </c>
      <c r="M62" s="5">
        <v>16.57</v>
      </c>
      <c r="N62" s="5">
        <v>9.1</v>
      </c>
      <c r="O62" s="5">
        <v>0.31</v>
      </c>
    </row>
    <row r="63" spans="1:15" x14ac:dyDescent="0.25">
      <c r="A63" s="5">
        <v>201</v>
      </c>
      <c r="B63" s="6" t="s">
        <v>58</v>
      </c>
      <c r="C63" s="5">
        <v>250</v>
      </c>
      <c r="D63" s="5">
        <v>5.99</v>
      </c>
      <c r="E63" s="5">
        <v>7.54</v>
      </c>
      <c r="F63" s="5">
        <v>15.53</v>
      </c>
      <c r="G63" s="5">
        <v>148.28</v>
      </c>
      <c r="H63" s="5">
        <v>0.08</v>
      </c>
      <c r="I63" s="5">
        <v>0.04</v>
      </c>
      <c r="J63" s="5">
        <v>1.28</v>
      </c>
      <c r="K63" s="5"/>
      <c r="L63" s="5">
        <v>40.9</v>
      </c>
      <c r="M63" s="5">
        <v>43.73</v>
      </c>
      <c r="N63" s="5">
        <v>6.78</v>
      </c>
      <c r="O63" s="5">
        <v>0.38</v>
      </c>
    </row>
    <row r="64" spans="1:15" x14ac:dyDescent="0.25">
      <c r="A64" s="5">
        <v>679</v>
      </c>
      <c r="B64" s="6" t="s">
        <v>59</v>
      </c>
      <c r="C64" s="5">
        <v>200</v>
      </c>
      <c r="D64" s="5">
        <v>8.9499999999999993</v>
      </c>
      <c r="E64" s="5">
        <v>6.73</v>
      </c>
      <c r="F64" s="5">
        <v>43</v>
      </c>
      <c r="G64" s="5">
        <v>276.52999999999997</v>
      </c>
      <c r="H64" s="5">
        <v>0.22</v>
      </c>
      <c r="I64" s="5"/>
      <c r="J64" s="5">
        <v>0.02</v>
      </c>
      <c r="K64" s="5"/>
      <c r="L64" s="6">
        <v>15.57</v>
      </c>
      <c r="M64" s="6">
        <v>250</v>
      </c>
      <c r="N64" s="6">
        <v>81</v>
      </c>
      <c r="O64" s="6">
        <v>4.7300000000000004</v>
      </c>
    </row>
    <row r="65" spans="1:15" ht="25.5" x14ac:dyDescent="0.25">
      <c r="A65" s="5">
        <v>437</v>
      </c>
      <c r="B65" s="6" t="s">
        <v>60</v>
      </c>
      <c r="C65" s="5" t="s">
        <v>127</v>
      </c>
      <c r="D65" s="5">
        <v>6.42</v>
      </c>
      <c r="E65" s="5">
        <v>13.66</v>
      </c>
      <c r="F65" s="5">
        <v>10.71</v>
      </c>
      <c r="G65" s="5">
        <v>148.66999999999999</v>
      </c>
      <c r="H65" s="5">
        <v>0.06</v>
      </c>
      <c r="I65" s="5">
        <v>1.22</v>
      </c>
      <c r="J65" s="5">
        <v>0.05</v>
      </c>
      <c r="K65" s="5"/>
      <c r="L65" s="5">
        <v>11.34</v>
      </c>
      <c r="M65" s="5">
        <v>182.57</v>
      </c>
      <c r="N65" s="5">
        <v>40.47</v>
      </c>
      <c r="O65" s="5">
        <v>2.0299999999999998</v>
      </c>
    </row>
    <row r="66" spans="1:15" x14ac:dyDescent="0.25">
      <c r="A66" s="25">
        <v>9</v>
      </c>
      <c r="B66" s="6" t="s">
        <v>30</v>
      </c>
      <c r="C66" s="25">
        <v>80</v>
      </c>
      <c r="D66" s="25" t="s">
        <v>142</v>
      </c>
      <c r="E66" s="25" t="s">
        <v>143</v>
      </c>
      <c r="F66" s="25" t="s">
        <v>144</v>
      </c>
      <c r="G66" s="25" t="s">
        <v>145</v>
      </c>
      <c r="H66" s="25" t="s">
        <v>146</v>
      </c>
      <c r="I66" s="25">
        <v>0</v>
      </c>
      <c r="J66" s="25">
        <v>0</v>
      </c>
      <c r="K66" s="25" t="s">
        <v>147</v>
      </c>
      <c r="L66" s="6" t="s">
        <v>148</v>
      </c>
      <c r="M66" s="6" t="s">
        <v>149</v>
      </c>
      <c r="N66" s="6">
        <v>44</v>
      </c>
      <c r="O66" s="6" t="s">
        <v>150</v>
      </c>
    </row>
    <row r="67" spans="1:15" x14ac:dyDescent="0.25">
      <c r="A67" s="5">
        <v>943</v>
      </c>
      <c r="B67" s="6" t="s">
        <v>38</v>
      </c>
      <c r="C67" s="5">
        <v>200</v>
      </c>
      <c r="D67" s="5">
        <v>0.2</v>
      </c>
      <c r="E67" s="5">
        <v>0</v>
      </c>
      <c r="F67" s="5">
        <v>14</v>
      </c>
      <c r="G67" s="5">
        <v>28</v>
      </c>
      <c r="H67" s="5">
        <v>0</v>
      </c>
      <c r="I67" s="5">
        <v>0</v>
      </c>
      <c r="J67" s="5">
        <v>0</v>
      </c>
      <c r="K67" s="5"/>
      <c r="L67" s="5">
        <v>6</v>
      </c>
      <c r="M67" s="10">
        <v>0</v>
      </c>
      <c r="N67" s="5">
        <v>0</v>
      </c>
      <c r="O67" s="5">
        <v>0.4</v>
      </c>
    </row>
    <row r="68" spans="1:15" x14ac:dyDescent="0.25">
      <c r="A68" s="5"/>
      <c r="B68" s="19" t="s">
        <v>22</v>
      </c>
      <c r="C68" s="8">
        <v>1005</v>
      </c>
      <c r="D68" s="8">
        <f>SUM(D62:D67)</f>
        <v>22.41</v>
      </c>
      <c r="E68" s="8">
        <f t="shared" ref="E68" si="27">SUM(E62:E67)</f>
        <v>30.98</v>
      </c>
      <c r="F68" s="8">
        <f t="shared" ref="F68" si="28">SUM(F62:F67)</f>
        <v>88.65</v>
      </c>
      <c r="G68" s="8">
        <f t="shared" ref="G68" si="29">SUM(G62:G67)</f>
        <v>653.91999999999996</v>
      </c>
      <c r="H68" s="8">
        <f t="shared" ref="H68" si="30">SUM(H62:H67)</f>
        <v>0.38</v>
      </c>
      <c r="I68" s="8">
        <f t="shared" ref="I68" si="31">SUM(I62:I67)</f>
        <v>20.729999999999997</v>
      </c>
      <c r="J68" s="8">
        <f t="shared" ref="J68" si="32">SUM(J62:J67)</f>
        <v>1.35</v>
      </c>
      <c r="K68" s="8">
        <f t="shared" ref="K68" si="33">SUM(K62:K67)</f>
        <v>0</v>
      </c>
      <c r="L68" s="8">
        <f t="shared" ref="L68" si="34">SUM(L62:L67)</f>
        <v>96.23</v>
      </c>
      <c r="M68" s="8">
        <f t="shared" ref="M68" si="35">SUM(M62:M67)</f>
        <v>492.87</v>
      </c>
      <c r="N68" s="8">
        <f t="shared" ref="N68" si="36">SUM(N62:N67)</f>
        <v>181.35</v>
      </c>
      <c r="O68" s="8">
        <f t="shared" ref="O68" si="37">SUM(O62:O67)</f>
        <v>7.85</v>
      </c>
    </row>
    <row r="69" spans="1:15" x14ac:dyDescent="0.25">
      <c r="A69" s="67" t="s">
        <v>31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1:15" x14ac:dyDescent="0.25">
      <c r="A70" s="5">
        <v>33</v>
      </c>
      <c r="B70" s="6" t="s">
        <v>66</v>
      </c>
      <c r="C70" s="5">
        <v>100</v>
      </c>
      <c r="D70" s="5">
        <v>1.43</v>
      </c>
      <c r="E70" s="5">
        <v>6.09</v>
      </c>
      <c r="F70" s="5">
        <v>8.36</v>
      </c>
      <c r="G70" s="5">
        <v>93.9</v>
      </c>
      <c r="H70" s="5">
        <v>0.02</v>
      </c>
      <c r="I70" s="5">
        <v>9.5</v>
      </c>
      <c r="J70" s="5"/>
      <c r="K70" s="5"/>
      <c r="L70" s="5">
        <v>35.15</v>
      </c>
      <c r="M70" s="5">
        <v>40.97</v>
      </c>
      <c r="N70" s="5">
        <v>20.9</v>
      </c>
      <c r="O70" s="5">
        <v>1.33</v>
      </c>
    </row>
    <row r="71" spans="1:15" x14ac:dyDescent="0.25">
      <c r="A71" s="5">
        <v>201</v>
      </c>
      <c r="B71" s="6" t="s">
        <v>58</v>
      </c>
      <c r="C71" s="5">
        <v>250</v>
      </c>
      <c r="D71" s="5">
        <v>5.99</v>
      </c>
      <c r="E71" s="5">
        <v>7.54</v>
      </c>
      <c r="F71" s="5">
        <v>15.53</v>
      </c>
      <c r="G71" s="5">
        <v>148.28</v>
      </c>
      <c r="H71" s="5">
        <v>0.08</v>
      </c>
      <c r="I71" s="5">
        <v>0.04</v>
      </c>
      <c r="J71" s="5">
        <v>1.28</v>
      </c>
      <c r="K71" s="5"/>
      <c r="L71" s="5">
        <v>40.9</v>
      </c>
      <c r="M71" s="5">
        <v>43.73</v>
      </c>
      <c r="N71" s="5">
        <v>6.78</v>
      </c>
      <c r="O71" s="5">
        <v>0.38</v>
      </c>
    </row>
    <row r="72" spans="1:15" x14ac:dyDescent="0.25">
      <c r="A72" s="5">
        <v>679</v>
      </c>
      <c r="B72" s="6" t="s">
        <v>59</v>
      </c>
      <c r="C72" s="5">
        <v>200</v>
      </c>
      <c r="D72" s="5">
        <v>8.9499999999999993</v>
      </c>
      <c r="E72" s="5">
        <v>6.73</v>
      </c>
      <c r="F72" s="5">
        <v>43</v>
      </c>
      <c r="G72" s="5">
        <v>276.52999999999997</v>
      </c>
      <c r="H72" s="5">
        <v>0.22</v>
      </c>
      <c r="I72" s="5"/>
      <c r="J72" s="5">
        <v>0.02</v>
      </c>
      <c r="K72" s="5"/>
      <c r="L72" s="6">
        <v>15.57</v>
      </c>
      <c r="M72" s="6">
        <v>250</v>
      </c>
      <c r="N72" s="6">
        <v>81</v>
      </c>
      <c r="O72" s="6">
        <v>4.7300000000000004</v>
      </c>
    </row>
    <row r="73" spans="1:15" ht="25.5" x14ac:dyDescent="0.25">
      <c r="A73" s="5">
        <v>437</v>
      </c>
      <c r="B73" s="6" t="s">
        <v>60</v>
      </c>
      <c r="C73" s="5" t="s">
        <v>127</v>
      </c>
      <c r="D73" s="5">
        <v>6.42</v>
      </c>
      <c r="E73" s="5">
        <v>13.66</v>
      </c>
      <c r="F73" s="5">
        <v>10.71</v>
      </c>
      <c r="G73" s="5">
        <v>148.66999999999999</v>
      </c>
      <c r="H73" s="5">
        <v>0.06</v>
      </c>
      <c r="I73" s="5">
        <v>1.22</v>
      </c>
      <c r="J73" s="5">
        <v>0.05</v>
      </c>
      <c r="K73" s="5"/>
      <c r="L73" s="5">
        <v>11.34</v>
      </c>
      <c r="M73" s="5">
        <v>182.57</v>
      </c>
      <c r="N73" s="5">
        <v>40.47</v>
      </c>
      <c r="O73" s="5">
        <v>2.0299999999999998</v>
      </c>
    </row>
    <row r="74" spans="1:15" x14ac:dyDescent="0.25">
      <c r="A74" s="25">
        <v>9</v>
      </c>
      <c r="B74" s="6" t="s">
        <v>30</v>
      </c>
      <c r="C74" s="25">
        <v>80</v>
      </c>
      <c r="D74" s="25" t="s">
        <v>142</v>
      </c>
      <c r="E74" s="25" t="s">
        <v>143</v>
      </c>
      <c r="F74" s="25" t="s">
        <v>144</v>
      </c>
      <c r="G74" s="25" t="s">
        <v>145</v>
      </c>
      <c r="H74" s="25" t="s">
        <v>146</v>
      </c>
      <c r="I74" s="25">
        <v>0</v>
      </c>
      <c r="J74" s="25">
        <v>0</v>
      </c>
      <c r="K74" s="25" t="s">
        <v>147</v>
      </c>
      <c r="L74" s="6" t="s">
        <v>148</v>
      </c>
      <c r="M74" s="6" t="s">
        <v>149</v>
      </c>
      <c r="N74" s="6">
        <v>44</v>
      </c>
      <c r="O74" s="6" t="s">
        <v>150</v>
      </c>
    </row>
    <row r="75" spans="1:15" x14ac:dyDescent="0.25">
      <c r="A75" s="5">
        <v>943</v>
      </c>
      <c r="B75" s="6" t="s">
        <v>38</v>
      </c>
      <c r="C75" s="5">
        <v>200</v>
      </c>
      <c r="D75" s="5">
        <v>0.2</v>
      </c>
      <c r="E75" s="5">
        <v>0</v>
      </c>
      <c r="F75" s="5">
        <v>14</v>
      </c>
      <c r="G75" s="5">
        <v>28</v>
      </c>
      <c r="H75" s="5">
        <v>0</v>
      </c>
      <c r="I75" s="5">
        <v>0</v>
      </c>
      <c r="J75" s="5">
        <v>0</v>
      </c>
      <c r="K75" s="5"/>
      <c r="L75" s="5">
        <v>6</v>
      </c>
      <c r="M75" s="10">
        <v>0</v>
      </c>
      <c r="N75" s="5">
        <v>0</v>
      </c>
      <c r="O75" s="5">
        <v>0.4</v>
      </c>
    </row>
    <row r="76" spans="1:15" x14ac:dyDescent="0.25">
      <c r="A76" s="5"/>
      <c r="B76" s="19" t="s">
        <v>22</v>
      </c>
      <c r="C76" s="8">
        <v>1005</v>
      </c>
      <c r="D76" s="8">
        <f>SUM(D70:D75)</f>
        <v>22.99</v>
      </c>
      <c r="E76" s="8">
        <f t="shared" ref="E76:O76" si="38">SUM(E70:E75)</f>
        <v>34.019999999999996</v>
      </c>
      <c r="F76" s="8">
        <f t="shared" si="38"/>
        <v>91.6</v>
      </c>
      <c r="G76" s="8">
        <f t="shared" si="38"/>
        <v>695.38</v>
      </c>
      <c r="H76" s="8">
        <f t="shared" si="38"/>
        <v>0.38</v>
      </c>
      <c r="I76" s="8">
        <f t="shared" si="38"/>
        <v>10.76</v>
      </c>
      <c r="J76" s="8">
        <f t="shared" si="38"/>
        <v>1.35</v>
      </c>
      <c r="K76" s="8">
        <f t="shared" si="38"/>
        <v>0</v>
      </c>
      <c r="L76" s="8">
        <f t="shared" si="38"/>
        <v>108.96000000000001</v>
      </c>
      <c r="M76" s="8">
        <f t="shared" si="38"/>
        <v>517.27</v>
      </c>
      <c r="N76" s="8">
        <f t="shared" si="38"/>
        <v>193.15</v>
      </c>
      <c r="O76" s="8">
        <f t="shared" si="38"/>
        <v>8.870000000000001</v>
      </c>
    </row>
    <row r="77" spans="1:15" x14ac:dyDescent="0.25">
      <c r="A77" s="69" t="s">
        <v>128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1:15" x14ac:dyDescent="0.25">
      <c r="A78" s="69" t="s">
        <v>120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1:15" x14ac:dyDescent="0.25">
      <c r="A79" s="5">
        <v>168</v>
      </c>
      <c r="B79" s="6" t="s">
        <v>129</v>
      </c>
      <c r="C79" s="6">
        <v>200</v>
      </c>
      <c r="D79" s="5">
        <v>7.89</v>
      </c>
      <c r="E79" s="5">
        <v>7.49</v>
      </c>
      <c r="F79" s="5">
        <v>40.479999999999997</v>
      </c>
      <c r="G79" s="5">
        <v>250.75</v>
      </c>
      <c r="H79" s="5">
        <v>0.27</v>
      </c>
      <c r="I79" s="5">
        <v>1.96</v>
      </c>
      <c r="J79" s="5"/>
      <c r="K79" s="5"/>
      <c r="L79" s="5">
        <v>194.1</v>
      </c>
      <c r="M79" s="10"/>
      <c r="N79" s="5"/>
      <c r="O79" s="5">
        <v>1.51</v>
      </c>
    </row>
    <row r="80" spans="1:15" x14ac:dyDescent="0.25">
      <c r="A80" s="5">
        <v>686</v>
      </c>
      <c r="B80" s="6" t="s">
        <v>50</v>
      </c>
      <c r="C80" s="5" t="s">
        <v>51</v>
      </c>
      <c r="D80" s="5">
        <v>0.2</v>
      </c>
      <c r="E80" s="5">
        <v>0.04</v>
      </c>
      <c r="F80" s="5">
        <v>10.199999999999999</v>
      </c>
      <c r="G80" s="5">
        <v>41</v>
      </c>
      <c r="H80" s="5"/>
      <c r="I80" s="5">
        <v>2.8</v>
      </c>
      <c r="J80" s="5"/>
      <c r="K80" s="5"/>
      <c r="L80" s="5">
        <v>3.1</v>
      </c>
      <c r="M80" s="5"/>
      <c r="N80" s="5">
        <v>0.84</v>
      </c>
      <c r="O80" s="5">
        <v>7.0000000000000007E-2</v>
      </c>
    </row>
    <row r="81" spans="1:15" x14ac:dyDescent="0.25">
      <c r="A81" s="6">
        <v>8</v>
      </c>
      <c r="B81" s="6" t="s">
        <v>39</v>
      </c>
      <c r="C81" s="6">
        <v>50</v>
      </c>
      <c r="D81" s="6">
        <v>3.07</v>
      </c>
      <c r="E81" s="6">
        <v>1.07</v>
      </c>
      <c r="F81" s="6">
        <v>20.9</v>
      </c>
      <c r="G81" s="6">
        <v>10.72</v>
      </c>
      <c r="H81" s="6">
        <v>0.13</v>
      </c>
      <c r="I81" s="6">
        <v>0</v>
      </c>
      <c r="J81" s="6">
        <v>0</v>
      </c>
      <c r="K81" s="6">
        <v>0.43</v>
      </c>
      <c r="L81" s="6">
        <v>0.01</v>
      </c>
      <c r="M81" s="6">
        <v>35.1</v>
      </c>
      <c r="N81" s="6">
        <v>14.1</v>
      </c>
      <c r="O81" s="6">
        <v>1.05</v>
      </c>
    </row>
    <row r="82" spans="1:15" x14ac:dyDescent="0.25">
      <c r="A82" s="5"/>
      <c r="B82" s="8" t="s">
        <v>22</v>
      </c>
      <c r="C82" s="8">
        <v>447</v>
      </c>
      <c r="D82" s="8">
        <f>SUM(D79:D81)</f>
        <v>11.16</v>
      </c>
      <c r="E82" s="8">
        <f t="shared" ref="E82:O82" si="39">SUM(E79:E81)</f>
        <v>8.6</v>
      </c>
      <c r="F82" s="8">
        <f t="shared" si="39"/>
        <v>71.579999999999984</v>
      </c>
      <c r="G82" s="8">
        <f t="shared" si="39"/>
        <v>302.47000000000003</v>
      </c>
      <c r="H82" s="8">
        <f t="shared" si="39"/>
        <v>0.4</v>
      </c>
      <c r="I82" s="8">
        <f t="shared" si="39"/>
        <v>4.76</v>
      </c>
      <c r="J82" s="8">
        <f t="shared" si="39"/>
        <v>0</v>
      </c>
      <c r="K82" s="8">
        <f t="shared" si="39"/>
        <v>0.43</v>
      </c>
      <c r="L82" s="8">
        <f t="shared" si="39"/>
        <v>197.20999999999998</v>
      </c>
      <c r="M82" s="8">
        <f t="shared" si="39"/>
        <v>35.1</v>
      </c>
      <c r="N82" s="8">
        <f t="shared" si="39"/>
        <v>14.94</v>
      </c>
      <c r="O82" s="8">
        <f t="shared" si="39"/>
        <v>2.63</v>
      </c>
    </row>
    <row r="83" spans="1:15" x14ac:dyDescent="0.25">
      <c r="A83" s="67" t="s">
        <v>40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1:15" x14ac:dyDescent="0.25">
      <c r="A84" s="5">
        <v>33</v>
      </c>
      <c r="B84" s="6" t="s">
        <v>66</v>
      </c>
      <c r="C84" s="5">
        <v>100</v>
      </c>
      <c r="D84" s="5">
        <v>1.43</v>
      </c>
      <c r="E84" s="5">
        <v>6.09</v>
      </c>
      <c r="F84" s="5">
        <v>8.36</v>
      </c>
      <c r="G84" s="5">
        <v>93.9</v>
      </c>
      <c r="H84" s="5">
        <v>0.01</v>
      </c>
      <c r="I84" s="5">
        <v>5.7</v>
      </c>
      <c r="J84" s="5">
        <v>0</v>
      </c>
      <c r="K84" s="5"/>
      <c r="L84" s="5">
        <v>35.15</v>
      </c>
      <c r="M84" s="5">
        <v>40.97</v>
      </c>
      <c r="N84" s="5">
        <v>20.9</v>
      </c>
      <c r="O84" s="5">
        <v>1.33</v>
      </c>
    </row>
    <row r="85" spans="1:15" ht="38.25" x14ac:dyDescent="0.25">
      <c r="A85" s="5">
        <v>87</v>
      </c>
      <c r="B85" s="6" t="s">
        <v>67</v>
      </c>
      <c r="C85" s="5">
        <v>250</v>
      </c>
      <c r="D85" s="5">
        <v>8.61</v>
      </c>
      <c r="E85" s="5">
        <v>8.4</v>
      </c>
      <c r="F85" s="5">
        <v>14.34</v>
      </c>
      <c r="G85" s="5">
        <v>167.25</v>
      </c>
      <c r="H85" s="5">
        <v>0.1</v>
      </c>
      <c r="I85" s="5">
        <v>9.11</v>
      </c>
      <c r="J85" s="5">
        <v>15</v>
      </c>
      <c r="K85" s="5"/>
      <c r="L85" s="5">
        <v>45.3</v>
      </c>
      <c r="M85" s="5">
        <v>176.53</v>
      </c>
      <c r="N85" s="5">
        <v>47.53</v>
      </c>
      <c r="O85" s="5">
        <v>1.26</v>
      </c>
    </row>
    <row r="86" spans="1:15" x14ac:dyDescent="0.25">
      <c r="A86" s="5">
        <v>437</v>
      </c>
      <c r="B86" s="5" t="s">
        <v>68</v>
      </c>
      <c r="C86" s="5">
        <v>200</v>
      </c>
      <c r="D86" s="5">
        <v>60.8</v>
      </c>
      <c r="E86" s="5">
        <v>14.44</v>
      </c>
      <c r="F86" s="5">
        <v>109.4</v>
      </c>
      <c r="G86" s="5">
        <v>183</v>
      </c>
      <c r="H86" s="5"/>
      <c r="I86" s="5"/>
      <c r="J86" s="5"/>
      <c r="K86" s="5"/>
      <c r="L86" s="5">
        <v>388.2</v>
      </c>
      <c r="M86" s="5"/>
      <c r="N86" s="5">
        <v>256.8</v>
      </c>
      <c r="O86" s="5">
        <v>32</v>
      </c>
    </row>
    <row r="87" spans="1:15" x14ac:dyDescent="0.25">
      <c r="A87" s="5">
        <v>301</v>
      </c>
      <c r="B87" s="6" t="s">
        <v>36</v>
      </c>
      <c r="C87" s="5" t="s">
        <v>37</v>
      </c>
      <c r="D87" s="5">
        <v>17.920000000000002</v>
      </c>
      <c r="E87" s="5">
        <v>14.58</v>
      </c>
      <c r="F87" s="5">
        <v>5.62</v>
      </c>
      <c r="G87" s="5">
        <v>225</v>
      </c>
      <c r="H87" s="5">
        <v>0.06</v>
      </c>
      <c r="I87" s="5">
        <v>0.54</v>
      </c>
      <c r="J87" s="5">
        <v>43</v>
      </c>
      <c r="K87" s="5"/>
      <c r="L87" s="5">
        <v>56.1</v>
      </c>
      <c r="M87" s="10">
        <v>138.19999999999999</v>
      </c>
      <c r="N87" s="5">
        <v>23.9</v>
      </c>
      <c r="O87" s="5">
        <v>1.77</v>
      </c>
    </row>
    <row r="88" spans="1:15" x14ac:dyDescent="0.25">
      <c r="A88" s="5">
        <v>943</v>
      </c>
      <c r="B88" s="6" t="s">
        <v>38</v>
      </c>
      <c r="C88" s="5">
        <v>200</v>
      </c>
      <c r="D88" s="5">
        <v>0.2</v>
      </c>
      <c r="E88" s="5">
        <v>0</v>
      </c>
      <c r="F88" s="5">
        <v>14</v>
      </c>
      <c r="G88" s="5">
        <v>28</v>
      </c>
      <c r="H88" s="5">
        <v>0</v>
      </c>
      <c r="I88" s="5">
        <v>0</v>
      </c>
      <c r="J88" s="5">
        <v>0</v>
      </c>
      <c r="K88" s="5"/>
      <c r="L88" s="5">
        <v>6</v>
      </c>
      <c r="M88" s="10">
        <v>0</v>
      </c>
      <c r="N88" s="5">
        <v>0</v>
      </c>
      <c r="O88" s="5">
        <v>0.4</v>
      </c>
    </row>
    <row r="89" spans="1:15" x14ac:dyDescent="0.25">
      <c r="A89" s="25">
        <v>9</v>
      </c>
      <c r="B89" s="6" t="s">
        <v>30</v>
      </c>
      <c r="C89" s="25">
        <v>80</v>
      </c>
      <c r="D89" s="25" t="s">
        <v>142</v>
      </c>
      <c r="E89" s="25" t="s">
        <v>143</v>
      </c>
      <c r="F89" s="25" t="s">
        <v>144</v>
      </c>
      <c r="G89" s="25" t="s">
        <v>145</v>
      </c>
      <c r="H89" s="25" t="s">
        <v>146</v>
      </c>
      <c r="I89" s="25">
        <v>0</v>
      </c>
      <c r="J89" s="25">
        <v>0</v>
      </c>
      <c r="K89" s="25" t="s">
        <v>147</v>
      </c>
      <c r="L89" s="6" t="s">
        <v>148</v>
      </c>
      <c r="M89" s="6" t="s">
        <v>149</v>
      </c>
      <c r="N89" s="6">
        <v>44</v>
      </c>
      <c r="O89" s="6" t="s">
        <v>150</v>
      </c>
    </row>
    <row r="90" spans="1:15" x14ac:dyDescent="0.25">
      <c r="A90" s="5"/>
      <c r="B90" s="19" t="s">
        <v>22</v>
      </c>
      <c r="C90" s="8">
        <v>980</v>
      </c>
      <c r="D90" s="8">
        <f>SUM(D84:D89)</f>
        <v>88.960000000000008</v>
      </c>
      <c r="E90" s="8">
        <f t="shared" ref="E90:O90" si="40">SUM(E84:E89)</f>
        <v>43.51</v>
      </c>
      <c r="F90" s="8">
        <f t="shared" si="40"/>
        <v>151.72</v>
      </c>
      <c r="G90" s="8">
        <f t="shared" si="40"/>
        <v>697.15</v>
      </c>
      <c r="H90" s="8">
        <f t="shared" si="40"/>
        <v>0.16999999999999998</v>
      </c>
      <c r="I90" s="8">
        <f t="shared" si="40"/>
        <v>15.349999999999998</v>
      </c>
      <c r="J90" s="8">
        <f t="shared" si="40"/>
        <v>58</v>
      </c>
      <c r="K90" s="8">
        <f t="shared" si="40"/>
        <v>0</v>
      </c>
      <c r="L90" s="8">
        <f t="shared" si="40"/>
        <v>530.75</v>
      </c>
      <c r="M90" s="8">
        <f t="shared" si="40"/>
        <v>355.7</v>
      </c>
      <c r="N90" s="8">
        <f t="shared" si="40"/>
        <v>393.13</v>
      </c>
      <c r="O90" s="8">
        <f t="shared" si="40"/>
        <v>36.760000000000005</v>
      </c>
    </row>
    <row r="91" spans="1:15" x14ac:dyDescent="0.25">
      <c r="A91" s="69" t="s">
        <v>130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1:15" x14ac:dyDescent="0.25">
      <c r="A92" s="69" t="s">
        <v>131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1:15" x14ac:dyDescent="0.25">
      <c r="A93" s="69" t="s">
        <v>120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1:15" ht="25.5" x14ac:dyDescent="0.25">
      <c r="A94" s="6">
        <v>679</v>
      </c>
      <c r="B94" s="6" t="s">
        <v>132</v>
      </c>
      <c r="C94" s="6" t="s">
        <v>54</v>
      </c>
      <c r="D94" s="6">
        <v>8.9499999999999993</v>
      </c>
      <c r="E94" s="6">
        <v>6.73</v>
      </c>
      <c r="F94" s="6">
        <v>43</v>
      </c>
      <c r="G94" s="6">
        <v>276.52999999999997</v>
      </c>
      <c r="H94" s="6">
        <v>0.22</v>
      </c>
      <c r="I94" s="6">
        <v>0</v>
      </c>
      <c r="J94" s="6">
        <v>0.02</v>
      </c>
      <c r="K94" s="6">
        <v>0</v>
      </c>
      <c r="L94" s="6">
        <v>15.57</v>
      </c>
      <c r="M94" s="6">
        <v>250.2</v>
      </c>
      <c r="N94" s="6">
        <v>81</v>
      </c>
      <c r="O94" s="6">
        <v>4.7300000000000004</v>
      </c>
    </row>
    <row r="95" spans="1:15" x14ac:dyDescent="0.25">
      <c r="A95" s="5">
        <v>943</v>
      </c>
      <c r="B95" s="6" t="s">
        <v>38</v>
      </c>
      <c r="C95" s="5">
        <v>200</v>
      </c>
      <c r="D95" s="5">
        <v>0.2</v>
      </c>
      <c r="E95" s="5">
        <v>0</v>
      </c>
      <c r="F95" s="5">
        <v>14</v>
      </c>
      <c r="G95" s="5">
        <v>28</v>
      </c>
      <c r="H95" s="5">
        <v>0</v>
      </c>
      <c r="I95" s="5">
        <v>0</v>
      </c>
      <c r="J95" s="5">
        <v>0</v>
      </c>
      <c r="K95" s="5"/>
      <c r="L95" s="5">
        <v>6</v>
      </c>
      <c r="M95" s="10">
        <v>0</v>
      </c>
      <c r="N95" s="5">
        <v>0</v>
      </c>
      <c r="O95" s="5">
        <v>0.4</v>
      </c>
    </row>
    <row r="96" spans="1:15" x14ac:dyDescent="0.25">
      <c r="A96" s="6">
        <v>8</v>
      </c>
      <c r="B96" s="6" t="s">
        <v>39</v>
      </c>
      <c r="C96" s="6">
        <v>50</v>
      </c>
      <c r="D96" s="6">
        <v>3.07</v>
      </c>
      <c r="E96" s="6">
        <v>1.07</v>
      </c>
      <c r="F96" s="6">
        <v>20.9</v>
      </c>
      <c r="G96" s="6">
        <v>10.72</v>
      </c>
      <c r="H96" s="6">
        <v>0.13</v>
      </c>
      <c r="I96" s="6">
        <v>0</v>
      </c>
      <c r="J96" s="6">
        <v>0</v>
      </c>
      <c r="K96" s="6">
        <v>0.43</v>
      </c>
      <c r="L96" s="6">
        <v>0.01</v>
      </c>
      <c r="M96" s="6">
        <v>35.1</v>
      </c>
      <c r="N96" s="6">
        <v>14.1</v>
      </c>
      <c r="O96" s="6">
        <v>1.05</v>
      </c>
    </row>
    <row r="97" spans="1:15" x14ac:dyDescent="0.25">
      <c r="A97" s="6"/>
      <c r="B97" s="8" t="s">
        <v>22</v>
      </c>
      <c r="C97" s="8">
        <v>480</v>
      </c>
      <c r="D97" s="8">
        <f>SUM(D94:D96)</f>
        <v>12.219999999999999</v>
      </c>
      <c r="E97" s="8">
        <f t="shared" ref="E97" si="41">SUM(E94:E96)</f>
        <v>7.8000000000000007</v>
      </c>
      <c r="F97" s="8">
        <f t="shared" ref="F97" si="42">SUM(F94:F96)</f>
        <v>77.900000000000006</v>
      </c>
      <c r="G97" s="8">
        <f t="shared" ref="G97" si="43">SUM(G94:G96)</f>
        <v>315.25</v>
      </c>
      <c r="H97" s="8">
        <f t="shared" ref="H97" si="44">SUM(H94:H96)</f>
        <v>0.35</v>
      </c>
      <c r="I97" s="8">
        <f t="shared" ref="I97" si="45">SUM(I94:I96)</f>
        <v>0</v>
      </c>
      <c r="J97" s="8">
        <f t="shared" ref="J97" si="46">SUM(J94:J96)</f>
        <v>0.02</v>
      </c>
      <c r="K97" s="8">
        <f t="shared" ref="K97" si="47">SUM(K94:K96)</f>
        <v>0.43</v>
      </c>
      <c r="L97" s="8">
        <f t="shared" ref="L97" si="48">SUM(L94:L96)</f>
        <v>21.580000000000002</v>
      </c>
      <c r="M97" s="8">
        <f t="shared" ref="M97" si="49">SUM(M94:M96)</f>
        <v>285.3</v>
      </c>
      <c r="N97" s="8">
        <f t="shared" ref="N97" si="50">SUM(N94:N96)</f>
        <v>95.1</v>
      </c>
      <c r="O97" s="8">
        <f t="shared" ref="O97" si="51">SUM(O94:O96)</f>
        <v>6.1800000000000006</v>
      </c>
    </row>
    <row r="98" spans="1:15" x14ac:dyDescent="0.25">
      <c r="A98" s="69" t="s">
        <v>40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1:15" x14ac:dyDescent="0.25">
      <c r="A99" s="5">
        <v>10</v>
      </c>
      <c r="B99" s="6" t="s">
        <v>41</v>
      </c>
      <c r="C99" s="5">
        <v>100</v>
      </c>
      <c r="D99" s="5">
        <v>2.95</v>
      </c>
      <c r="E99" s="5">
        <v>0.2</v>
      </c>
      <c r="F99" s="5">
        <v>5.47</v>
      </c>
      <c r="G99" s="5">
        <v>36.67</v>
      </c>
      <c r="H99" s="5"/>
      <c r="I99" s="5">
        <v>10</v>
      </c>
      <c r="J99" s="5"/>
      <c r="K99" s="5"/>
      <c r="L99" s="6">
        <v>20</v>
      </c>
      <c r="M99" s="6"/>
      <c r="N99" s="6">
        <v>20.58</v>
      </c>
      <c r="O99" s="6">
        <v>0.68</v>
      </c>
    </row>
    <row r="100" spans="1:15" x14ac:dyDescent="0.25">
      <c r="A100" s="5">
        <v>204</v>
      </c>
      <c r="B100" s="6" t="s">
        <v>74</v>
      </c>
      <c r="C100" s="5">
        <v>250</v>
      </c>
      <c r="D100" s="5">
        <v>1.98</v>
      </c>
      <c r="E100" s="5">
        <v>2.74</v>
      </c>
      <c r="F100" s="5">
        <v>14.58</v>
      </c>
      <c r="G100" s="5">
        <v>90.75</v>
      </c>
      <c r="H100" s="5">
        <v>0.1</v>
      </c>
      <c r="I100" s="5">
        <v>8.25</v>
      </c>
      <c r="J100" s="5">
        <v>0</v>
      </c>
      <c r="K100" s="5"/>
      <c r="L100" s="6">
        <v>23.05</v>
      </c>
      <c r="M100" s="6">
        <v>62.55</v>
      </c>
      <c r="N100" s="6">
        <v>25</v>
      </c>
      <c r="O100" s="6">
        <v>0.89</v>
      </c>
    </row>
    <row r="101" spans="1:15" x14ac:dyDescent="0.25">
      <c r="A101" s="5">
        <v>694</v>
      </c>
      <c r="B101" s="6" t="s">
        <v>75</v>
      </c>
      <c r="C101" s="5">
        <v>180</v>
      </c>
      <c r="D101" s="5">
        <v>3.67</v>
      </c>
      <c r="E101" s="5">
        <v>5.76</v>
      </c>
      <c r="F101" s="5">
        <v>24.53</v>
      </c>
      <c r="G101" s="5">
        <v>164.7</v>
      </c>
      <c r="H101" s="5">
        <v>0.16</v>
      </c>
      <c r="I101" s="5">
        <v>21.8</v>
      </c>
      <c r="J101" s="5">
        <v>30.6</v>
      </c>
      <c r="K101" s="5"/>
      <c r="L101" s="6">
        <v>44.37</v>
      </c>
      <c r="M101" s="6">
        <v>103.91</v>
      </c>
      <c r="N101" s="6">
        <v>33.299999999999997</v>
      </c>
      <c r="O101" s="6">
        <v>1.21</v>
      </c>
    </row>
    <row r="102" spans="1:15" ht="25.5" x14ac:dyDescent="0.25">
      <c r="A102" s="5">
        <v>43</v>
      </c>
      <c r="B102" s="6" t="s">
        <v>44</v>
      </c>
      <c r="C102" s="5" t="s">
        <v>45</v>
      </c>
      <c r="D102" s="5">
        <v>12.38</v>
      </c>
      <c r="E102" s="5">
        <v>5.17</v>
      </c>
      <c r="F102" s="5">
        <v>10.71</v>
      </c>
      <c r="G102" s="5">
        <v>138.66999999999999</v>
      </c>
      <c r="H102" s="5">
        <v>7.0000000000000007E-2</v>
      </c>
      <c r="I102" s="5">
        <v>1.62</v>
      </c>
      <c r="J102" s="5">
        <v>21</v>
      </c>
      <c r="K102" s="5"/>
      <c r="L102" s="5">
        <v>50.82</v>
      </c>
      <c r="M102" s="5">
        <v>164.27</v>
      </c>
      <c r="N102" s="5">
        <v>27.77</v>
      </c>
      <c r="O102" s="5">
        <v>0.69</v>
      </c>
    </row>
    <row r="103" spans="1:15" x14ac:dyDescent="0.25">
      <c r="A103" s="6">
        <v>868</v>
      </c>
      <c r="B103" s="6" t="s">
        <v>29</v>
      </c>
      <c r="C103" s="6">
        <v>200</v>
      </c>
      <c r="D103" s="6">
        <v>0.04</v>
      </c>
      <c r="E103" s="6">
        <v>0</v>
      </c>
      <c r="F103" s="6">
        <v>24.76</v>
      </c>
      <c r="G103" s="6">
        <v>94.2</v>
      </c>
      <c r="H103" s="6">
        <v>0.01</v>
      </c>
      <c r="I103" s="6">
        <v>1.08</v>
      </c>
      <c r="J103" s="6">
        <v>0</v>
      </c>
      <c r="K103" s="5"/>
      <c r="L103" s="6">
        <v>6.4</v>
      </c>
      <c r="M103" s="6">
        <v>3.6</v>
      </c>
      <c r="N103" s="6">
        <v>0</v>
      </c>
      <c r="O103" s="6">
        <v>0.18</v>
      </c>
    </row>
    <row r="104" spans="1:15" x14ac:dyDescent="0.25">
      <c r="A104" s="25">
        <v>9</v>
      </c>
      <c r="B104" s="6" t="s">
        <v>30</v>
      </c>
      <c r="C104" s="25">
        <v>80</v>
      </c>
      <c r="D104" s="25" t="s">
        <v>142</v>
      </c>
      <c r="E104" s="25" t="s">
        <v>143</v>
      </c>
      <c r="F104" s="25" t="s">
        <v>144</v>
      </c>
      <c r="G104" s="25" t="s">
        <v>145</v>
      </c>
      <c r="H104" s="25" t="s">
        <v>146</v>
      </c>
      <c r="I104" s="25">
        <v>0</v>
      </c>
      <c r="J104" s="25">
        <v>0</v>
      </c>
      <c r="K104" s="25" t="s">
        <v>147</v>
      </c>
      <c r="L104" s="6" t="s">
        <v>148</v>
      </c>
      <c r="M104" s="6" t="s">
        <v>149</v>
      </c>
      <c r="N104" s="6">
        <v>44</v>
      </c>
      <c r="O104" s="6" t="s">
        <v>150</v>
      </c>
    </row>
    <row r="105" spans="1:15" x14ac:dyDescent="0.25">
      <c r="A105" s="5"/>
      <c r="B105" s="19" t="s">
        <v>22</v>
      </c>
      <c r="C105" s="8">
        <v>940</v>
      </c>
      <c r="D105" s="8">
        <f>SUM(D99:D104)</f>
        <v>21.02</v>
      </c>
      <c r="E105" s="8">
        <f t="shared" ref="E105:O105" si="52">SUM(E99:E104)</f>
        <v>13.87</v>
      </c>
      <c r="F105" s="8">
        <f t="shared" si="52"/>
        <v>80.05</v>
      </c>
      <c r="G105" s="8">
        <f t="shared" si="52"/>
        <v>524.99</v>
      </c>
      <c r="H105" s="8">
        <f t="shared" si="52"/>
        <v>0.34</v>
      </c>
      <c r="I105" s="8">
        <f t="shared" si="52"/>
        <v>42.749999999999993</v>
      </c>
      <c r="J105" s="8">
        <f t="shared" si="52"/>
        <v>51.6</v>
      </c>
      <c r="K105" s="8">
        <f t="shared" si="52"/>
        <v>0</v>
      </c>
      <c r="L105" s="8">
        <f t="shared" si="52"/>
        <v>144.63999999999999</v>
      </c>
      <c r="M105" s="8">
        <f t="shared" si="52"/>
        <v>334.33000000000004</v>
      </c>
      <c r="N105" s="8">
        <f t="shared" si="52"/>
        <v>150.64999999999998</v>
      </c>
      <c r="O105" s="8">
        <f t="shared" si="52"/>
        <v>3.6500000000000004</v>
      </c>
    </row>
    <row r="106" spans="1:15" x14ac:dyDescent="0.25">
      <c r="A106" s="69" t="s">
        <v>133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1:15" x14ac:dyDescent="0.25">
      <c r="A107" s="69" t="s">
        <v>116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1:15" x14ac:dyDescent="0.25">
      <c r="A108" s="5">
        <v>168</v>
      </c>
      <c r="B108" s="6" t="s">
        <v>77</v>
      </c>
      <c r="C108" s="6">
        <v>200</v>
      </c>
      <c r="D108" s="5">
        <v>7.89</v>
      </c>
      <c r="E108" s="5">
        <v>7.49</v>
      </c>
      <c r="F108" s="5">
        <v>40.479999999999997</v>
      </c>
      <c r="G108" s="5">
        <v>250.75</v>
      </c>
      <c r="H108" s="5">
        <v>0.27</v>
      </c>
      <c r="I108" s="5">
        <v>1.96</v>
      </c>
      <c r="J108" s="5"/>
      <c r="K108" s="5"/>
      <c r="L108" s="5">
        <v>194.1</v>
      </c>
      <c r="M108" s="10"/>
      <c r="N108" s="5"/>
      <c r="O108" s="5">
        <v>1.51</v>
      </c>
    </row>
    <row r="109" spans="1:15" x14ac:dyDescent="0.25">
      <c r="A109" s="5">
        <v>951</v>
      </c>
      <c r="B109" s="6" t="s">
        <v>20</v>
      </c>
      <c r="C109" s="6">
        <v>200</v>
      </c>
      <c r="D109" s="5">
        <v>1.4</v>
      </c>
      <c r="E109" s="5">
        <v>2</v>
      </c>
      <c r="F109" s="5">
        <v>22.4</v>
      </c>
      <c r="G109" s="5">
        <v>116</v>
      </c>
      <c r="H109" s="5">
        <v>0.02</v>
      </c>
      <c r="I109" s="5">
        <v>0</v>
      </c>
      <c r="J109" s="5">
        <v>0.08</v>
      </c>
      <c r="K109" s="5"/>
      <c r="L109" s="5">
        <v>34</v>
      </c>
      <c r="M109" s="10">
        <v>45</v>
      </c>
      <c r="N109" s="5">
        <v>7</v>
      </c>
      <c r="O109" s="5">
        <v>0</v>
      </c>
    </row>
    <row r="110" spans="1:15" x14ac:dyDescent="0.25">
      <c r="A110" s="5">
        <v>79</v>
      </c>
      <c r="B110" s="6" t="s">
        <v>117</v>
      </c>
      <c r="C110" s="5">
        <v>40</v>
      </c>
      <c r="D110" s="6">
        <v>3.1</v>
      </c>
      <c r="E110" s="5">
        <v>1.2</v>
      </c>
      <c r="F110" s="5">
        <v>20</v>
      </c>
      <c r="G110" s="5">
        <v>103.3</v>
      </c>
      <c r="H110" s="5">
        <v>0.1</v>
      </c>
      <c r="I110" s="5">
        <v>0</v>
      </c>
      <c r="J110" s="5">
        <v>0</v>
      </c>
      <c r="K110" s="5"/>
      <c r="L110" s="5">
        <v>8.8000000000000007</v>
      </c>
      <c r="M110" s="5">
        <v>34</v>
      </c>
      <c r="N110" s="5">
        <v>13.2</v>
      </c>
      <c r="O110" s="5">
        <v>0.8</v>
      </c>
    </row>
    <row r="111" spans="1:15" x14ac:dyDescent="0.25">
      <c r="A111" s="5"/>
      <c r="B111" s="8" t="s">
        <v>22</v>
      </c>
      <c r="C111" s="8">
        <v>440</v>
      </c>
      <c r="D111" s="8">
        <f>SUM(D108:D110)</f>
        <v>12.389999999999999</v>
      </c>
      <c r="E111" s="8">
        <f t="shared" ref="E111" si="53">SUM(E108:E110)</f>
        <v>10.69</v>
      </c>
      <c r="F111" s="8">
        <f t="shared" ref="F111" si="54">SUM(F108:F110)</f>
        <v>82.88</v>
      </c>
      <c r="G111" s="8">
        <f t="shared" ref="G111" si="55">SUM(G108:G110)</f>
        <v>470.05</v>
      </c>
      <c r="H111" s="8">
        <f t="shared" ref="H111" si="56">SUM(H108:H110)</f>
        <v>0.39</v>
      </c>
      <c r="I111" s="8">
        <f t="shared" ref="I111" si="57">SUM(I108:I110)</f>
        <v>1.96</v>
      </c>
      <c r="J111" s="8">
        <f t="shared" ref="J111" si="58">SUM(J108:J110)</f>
        <v>0.08</v>
      </c>
      <c r="K111" s="8">
        <f t="shared" ref="K111" si="59">SUM(K108:K110)</f>
        <v>0</v>
      </c>
      <c r="L111" s="8">
        <f t="shared" ref="L111" si="60">SUM(L108:L110)</f>
        <v>236.9</v>
      </c>
      <c r="M111" s="8">
        <f t="shared" ref="M111" si="61">SUM(M108:M110)</f>
        <v>79</v>
      </c>
      <c r="N111" s="8">
        <f t="shared" ref="N111" si="62">SUM(N108:N110)</f>
        <v>20.2</v>
      </c>
      <c r="O111" s="8">
        <f t="shared" ref="O111" si="63">SUM(O108:O110)</f>
        <v>2.31</v>
      </c>
    </row>
    <row r="112" spans="1:15" x14ac:dyDescent="0.25">
      <c r="A112" s="69" t="s">
        <v>23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</row>
    <row r="113" spans="1:16" x14ac:dyDescent="0.25">
      <c r="A113" s="5">
        <v>49</v>
      </c>
      <c r="B113" s="5" t="s">
        <v>47</v>
      </c>
      <c r="C113" s="5">
        <v>100</v>
      </c>
      <c r="D113" s="5">
        <v>0.71</v>
      </c>
      <c r="E113" s="5">
        <v>7.17</v>
      </c>
      <c r="F113" s="5">
        <v>17.8</v>
      </c>
      <c r="G113" s="5">
        <v>76.5</v>
      </c>
      <c r="H113" s="5">
        <v>0.13</v>
      </c>
      <c r="I113" s="5">
        <v>9.6</v>
      </c>
      <c r="J113" s="5">
        <v>0.05</v>
      </c>
      <c r="K113" s="5">
        <v>0.52</v>
      </c>
      <c r="L113" s="5">
        <v>37.299999999999997</v>
      </c>
      <c r="M113" s="5">
        <v>41.6</v>
      </c>
      <c r="N113" s="5">
        <v>26.7</v>
      </c>
      <c r="O113" s="5">
        <v>1.1000000000000001</v>
      </c>
    </row>
    <row r="114" spans="1:16" ht="25.5" x14ac:dyDescent="0.25">
      <c r="A114" s="5">
        <v>37</v>
      </c>
      <c r="B114" s="6" t="s">
        <v>78</v>
      </c>
      <c r="C114" s="5">
        <v>250</v>
      </c>
      <c r="D114" s="5">
        <v>14.49</v>
      </c>
      <c r="E114" s="5">
        <v>21.72</v>
      </c>
      <c r="F114" s="5">
        <v>58.38</v>
      </c>
      <c r="G114" s="5">
        <v>487</v>
      </c>
      <c r="H114" s="5">
        <v>0.3</v>
      </c>
      <c r="I114" s="5">
        <v>8.76</v>
      </c>
      <c r="J114" s="5"/>
      <c r="K114" s="5"/>
      <c r="L114" s="6">
        <v>490.8</v>
      </c>
      <c r="M114" s="6"/>
      <c r="N114" s="6"/>
      <c r="O114" s="6">
        <v>3.2</v>
      </c>
    </row>
    <row r="115" spans="1:16" ht="25.5" x14ac:dyDescent="0.25">
      <c r="A115" s="5">
        <v>688</v>
      </c>
      <c r="B115" s="6" t="s">
        <v>26</v>
      </c>
      <c r="C115" s="6">
        <v>200</v>
      </c>
      <c r="D115" s="6">
        <v>6.62</v>
      </c>
      <c r="E115" s="6">
        <v>5.42</v>
      </c>
      <c r="F115" s="6">
        <v>31.73</v>
      </c>
      <c r="G115" s="5">
        <v>202.14</v>
      </c>
      <c r="H115" s="5">
        <v>7.0000000000000007E-2</v>
      </c>
      <c r="I115" s="6">
        <v>0</v>
      </c>
      <c r="J115" s="6">
        <v>25.2</v>
      </c>
      <c r="K115" s="5"/>
      <c r="L115" s="5">
        <v>5.83</v>
      </c>
      <c r="M115" s="10">
        <v>44.6</v>
      </c>
      <c r="N115" s="5">
        <v>25.34</v>
      </c>
      <c r="O115" s="5">
        <v>1.33</v>
      </c>
    </row>
    <row r="116" spans="1:16" x14ac:dyDescent="0.25">
      <c r="A116" s="5">
        <v>301</v>
      </c>
      <c r="B116" s="6" t="s">
        <v>36</v>
      </c>
      <c r="C116" s="5" t="s">
        <v>37</v>
      </c>
      <c r="D116" s="5">
        <v>17.920000000000002</v>
      </c>
      <c r="E116" s="5">
        <v>14.58</v>
      </c>
      <c r="F116" s="5">
        <v>5.62</v>
      </c>
      <c r="G116" s="5">
        <v>225</v>
      </c>
      <c r="H116" s="5">
        <v>0.06</v>
      </c>
      <c r="I116" s="5">
        <v>0.54</v>
      </c>
      <c r="J116" s="5">
        <v>43</v>
      </c>
      <c r="K116" s="5"/>
      <c r="L116" s="5">
        <v>56.1</v>
      </c>
      <c r="M116" s="10">
        <v>138.19999999999999</v>
      </c>
      <c r="N116" s="5">
        <v>23.9</v>
      </c>
      <c r="O116" s="5">
        <v>1.77</v>
      </c>
    </row>
    <row r="117" spans="1:16" x14ac:dyDescent="0.25">
      <c r="A117" s="5">
        <v>943</v>
      </c>
      <c r="B117" s="6" t="s">
        <v>38</v>
      </c>
      <c r="C117" s="5">
        <v>200</v>
      </c>
      <c r="D117" s="5">
        <v>0.2</v>
      </c>
      <c r="E117" s="5">
        <v>0</v>
      </c>
      <c r="F117" s="5">
        <v>14</v>
      </c>
      <c r="G117" s="5">
        <v>28</v>
      </c>
      <c r="H117" s="5">
        <v>0</v>
      </c>
      <c r="I117" s="5">
        <v>0</v>
      </c>
      <c r="J117" s="5">
        <v>0</v>
      </c>
      <c r="K117" s="5"/>
      <c r="L117" s="5">
        <v>6</v>
      </c>
      <c r="M117" s="10">
        <v>0</v>
      </c>
      <c r="N117" s="5">
        <v>0</v>
      </c>
      <c r="O117" s="5">
        <v>0.4</v>
      </c>
    </row>
    <row r="118" spans="1:16" x14ac:dyDescent="0.25">
      <c r="A118" s="25">
        <v>9</v>
      </c>
      <c r="B118" s="6" t="s">
        <v>30</v>
      </c>
      <c r="C118" s="25">
        <v>80</v>
      </c>
      <c r="D118" s="25" t="s">
        <v>142</v>
      </c>
      <c r="E118" s="25" t="s">
        <v>143</v>
      </c>
      <c r="F118" s="25" t="s">
        <v>144</v>
      </c>
      <c r="G118" s="25" t="s">
        <v>145</v>
      </c>
      <c r="H118" s="25" t="s">
        <v>146</v>
      </c>
      <c r="I118" s="25">
        <v>0</v>
      </c>
      <c r="J118" s="25">
        <v>0</v>
      </c>
      <c r="K118" s="25" t="s">
        <v>147</v>
      </c>
      <c r="L118" s="6" t="s">
        <v>148</v>
      </c>
      <c r="M118" s="6" t="s">
        <v>149</v>
      </c>
      <c r="N118" s="6">
        <v>44</v>
      </c>
      <c r="O118" s="6" t="s">
        <v>150</v>
      </c>
    </row>
    <row r="119" spans="1:16" x14ac:dyDescent="0.25">
      <c r="A119" s="5"/>
      <c r="B119" s="19" t="s">
        <v>22</v>
      </c>
      <c r="C119" s="8">
        <v>980</v>
      </c>
      <c r="D119" s="8">
        <f>SUM(D113:D118)</f>
        <v>39.940000000000005</v>
      </c>
      <c r="E119" s="8">
        <f t="shared" ref="E119" si="64">SUM(E113:E118)</f>
        <v>48.89</v>
      </c>
      <c r="F119" s="8">
        <f t="shared" ref="F119" si="65">SUM(F113:F118)</f>
        <v>127.53000000000002</v>
      </c>
      <c r="G119" s="8">
        <f t="shared" ref="G119" si="66">SUM(G113:G118)</f>
        <v>1018.64</v>
      </c>
      <c r="H119" s="8">
        <f t="shared" ref="H119" si="67">SUM(H113:H118)</f>
        <v>0.56000000000000005</v>
      </c>
      <c r="I119" s="8">
        <f t="shared" ref="I119" si="68">SUM(I113:I118)</f>
        <v>18.899999999999999</v>
      </c>
      <c r="J119" s="8">
        <f t="shared" ref="J119" si="69">SUM(J113:J118)</f>
        <v>68.25</v>
      </c>
      <c r="K119" s="8">
        <f t="shared" ref="K119" si="70">SUM(K113:K118)</f>
        <v>0.52</v>
      </c>
      <c r="L119" s="8">
        <f t="shared" ref="L119" si="71">SUM(L113:L118)</f>
        <v>596.03000000000009</v>
      </c>
      <c r="M119" s="8">
        <f t="shared" ref="M119" si="72">SUM(M113:M118)</f>
        <v>224.39999999999998</v>
      </c>
      <c r="N119" s="8">
        <f t="shared" ref="N119" si="73">SUM(N113:N118)</f>
        <v>119.94</v>
      </c>
      <c r="O119" s="8">
        <f t="shared" ref="O119" si="74">SUM(O113:O118)</f>
        <v>7.8000000000000007</v>
      </c>
    </row>
    <row r="120" spans="1:16" x14ac:dyDescent="0.25">
      <c r="A120" s="69" t="s">
        <v>31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</row>
    <row r="121" spans="1:16" ht="25.5" customHeight="1" x14ac:dyDescent="0.25">
      <c r="A121" s="5" t="s">
        <v>32</v>
      </c>
      <c r="B121" s="5" t="s">
        <v>33</v>
      </c>
      <c r="C121" s="5">
        <v>100</v>
      </c>
      <c r="D121" s="5">
        <v>0.9</v>
      </c>
      <c r="E121" s="5">
        <v>8.9</v>
      </c>
      <c r="F121" s="5">
        <v>7.7</v>
      </c>
      <c r="G121" s="5">
        <v>115</v>
      </c>
      <c r="H121" s="5"/>
      <c r="I121" s="5">
        <v>7</v>
      </c>
      <c r="J121" s="5">
        <v>0.2</v>
      </c>
      <c r="K121" s="5"/>
      <c r="L121" s="5">
        <v>41</v>
      </c>
      <c r="M121" s="5">
        <v>37</v>
      </c>
      <c r="N121" s="5">
        <v>15</v>
      </c>
      <c r="O121" s="5">
        <v>0.7</v>
      </c>
      <c r="P121" s="1"/>
    </row>
    <row r="122" spans="1:16" ht="25.5" x14ac:dyDescent="0.25">
      <c r="A122" s="5">
        <v>37</v>
      </c>
      <c r="B122" s="6" t="s">
        <v>78</v>
      </c>
      <c r="C122" s="5">
        <v>250</v>
      </c>
      <c r="D122" s="5">
        <v>14.49</v>
      </c>
      <c r="E122" s="5">
        <v>21.72</v>
      </c>
      <c r="F122" s="5">
        <v>58.38</v>
      </c>
      <c r="G122" s="5">
        <v>487</v>
      </c>
      <c r="H122" s="5">
        <v>0.3</v>
      </c>
      <c r="I122" s="5">
        <v>8.76</v>
      </c>
      <c r="J122" s="5"/>
      <c r="K122" s="5"/>
      <c r="L122" s="6">
        <v>490.8</v>
      </c>
      <c r="M122" s="6"/>
      <c r="N122" s="6"/>
      <c r="O122" s="6">
        <v>3.2</v>
      </c>
    </row>
    <row r="123" spans="1:16" ht="25.5" x14ac:dyDescent="0.25">
      <c r="A123" s="5">
        <v>688</v>
      </c>
      <c r="B123" s="6" t="s">
        <v>26</v>
      </c>
      <c r="C123" s="6">
        <v>200</v>
      </c>
      <c r="D123" s="6">
        <v>6.62</v>
      </c>
      <c r="E123" s="6">
        <v>5.42</v>
      </c>
      <c r="F123" s="6">
        <v>31.73</v>
      </c>
      <c r="G123" s="5">
        <v>202.14</v>
      </c>
      <c r="H123" s="5">
        <v>7.0000000000000007E-2</v>
      </c>
      <c r="I123" s="6">
        <v>0</v>
      </c>
      <c r="J123" s="6">
        <v>25.2</v>
      </c>
      <c r="K123" s="5"/>
      <c r="L123" s="5">
        <v>5.83</v>
      </c>
      <c r="M123" s="10">
        <v>44.6</v>
      </c>
      <c r="N123" s="5">
        <v>25.34</v>
      </c>
      <c r="O123" s="5">
        <v>1.33</v>
      </c>
    </row>
    <row r="124" spans="1:16" x14ac:dyDescent="0.25">
      <c r="A124" s="5">
        <v>301</v>
      </c>
      <c r="B124" s="6" t="s">
        <v>36</v>
      </c>
      <c r="C124" s="5" t="s">
        <v>37</v>
      </c>
      <c r="D124" s="5">
        <v>17.920000000000002</v>
      </c>
      <c r="E124" s="5">
        <v>14.58</v>
      </c>
      <c r="F124" s="5">
        <v>5.62</v>
      </c>
      <c r="G124" s="5">
        <v>225</v>
      </c>
      <c r="H124" s="5">
        <v>0.06</v>
      </c>
      <c r="I124" s="5">
        <v>0.54</v>
      </c>
      <c r="J124" s="5">
        <v>43</v>
      </c>
      <c r="K124" s="5"/>
      <c r="L124" s="5">
        <v>56.1</v>
      </c>
      <c r="M124" s="10">
        <v>138.19999999999999</v>
      </c>
      <c r="N124" s="5">
        <v>23.9</v>
      </c>
      <c r="O124" s="5">
        <v>1.77</v>
      </c>
    </row>
    <row r="125" spans="1:16" x14ac:dyDescent="0.25">
      <c r="A125" s="5">
        <v>943</v>
      </c>
      <c r="B125" s="6" t="s">
        <v>38</v>
      </c>
      <c r="C125" s="5">
        <v>200</v>
      </c>
      <c r="D125" s="5">
        <v>0.2</v>
      </c>
      <c r="E125" s="5">
        <v>0</v>
      </c>
      <c r="F125" s="5">
        <v>14</v>
      </c>
      <c r="G125" s="5">
        <v>28</v>
      </c>
      <c r="H125" s="5">
        <v>0</v>
      </c>
      <c r="I125" s="5">
        <v>0</v>
      </c>
      <c r="J125" s="5">
        <v>0</v>
      </c>
      <c r="K125" s="5"/>
      <c r="L125" s="5">
        <v>6</v>
      </c>
      <c r="M125" s="10">
        <v>0</v>
      </c>
      <c r="N125" s="5">
        <v>0</v>
      </c>
      <c r="O125" s="5">
        <v>0.4</v>
      </c>
    </row>
    <row r="126" spans="1:16" x14ac:dyDescent="0.25">
      <c r="A126" s="25">
        <v>9</v>
      </c>
      <c r="B126" s="6" t="s">
        <v>30</v>
      </c>
      <c r="C126" s="25">
        <v>80</v>
      </c>
      <c r="D126" s="25" t="s">
        <v>142</v>
      </c>
      <c r="E126" s="25" t="s">
        <v>143</v>
      </c>
      <c r="F126" s="25" t="s">
        <v>144</v>
      </c>
      <c r="G126" s="25" t="s">
        <v>145</v>
      </c>
      <c r="H126" s="25" t="s">
        <v>146</v>
      </c>
      <c r="I126" s="25">
        <v>0</v>
      </c>
      <c r="J126" s="25">
        <v>0</v>
      </c>
      <c r="K126" s="25" t="s">
        <v>147</v>
      </c>
      <c r="L126" s="6" t="s">
        <v>148</v>
      </c>
      <c r="M126" s="6" t="s">
        <v>149</v>
      </c>
      <c r="N126" s="6">
        <v>44</v>
      </c>
      <c r="O126" s="6" t="s">
        <v>150</v>
      </c>
    </row>
    <row r="127" spans="1:16" x14ac:dyDescent="0.25">
      <c r="A127" s="5"/>
      <c r="B127" s="19" t="s">
        <v>22</v>
      </c>
      <c r="C127" s="8">
        <v>980</v>
      </c>
      <c r="D127" s="8">
        <f>SUM(D121:D126)</f>
        <v>40.13000000000001</v>
      </c>
      <c r="E127" s="8">
        <f t="shared" ref="E127:O127" si="75">SUM(E121:E126)</f>
        <v>50.62</v>
      </c>
      <c r="F127" s="8">
        <f t="shared" si="75"/>
        <v>117.43</v>
      </c>
      <c r="G127" s="8">
        <f t="shared" si="75"/>
        <v>1057.1399999999999</v>
      </c>
      <c r="H127" s="8">
        <f t="shared" si="75"/>
        <v>0.43</v>
      </c>
      <c r="I127" s="8">
        <f t="shared" si="75"/>
        <v>16.3</v>
      </c>
      <c r="J127" s="8">
        <f t="shared" si="75"/>
        <v>68.400000000000006</v>
      </c>
      <c r="K127" s="8">
        <f t="shared" si="75"/>
        <v>0</v>
      </c>
      <c r="L127" s="8">
        <f t="shared" si="75"/>
        <v>599.73</v>
      </c>
      <c r="M127" s="8">
        <f t="shared" si="75"/>
        <v>219.79999999999998</v>
      </c>
      <c r="N127" s="8">
        <f t="shared" si="75"/>
        <v>108.24000000000001</v>
      </c>
      <c r="O127" s="8">
        <f t="shared" si="75"/>
        <v>7.4</v>
      </c>
    </row>
    <row r="128" spans="1:16" x14ac:dyDescent="0.25">
      <c r="A128" s="69" t="s">
        <v>134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</row>
    <row r="129" spans="1:15" x14ac:dyDescent="0.25">
      <c r="A129" s="69" t="s">
        <v>120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</row>
    <row r="130" spans="1:15" x14ac:dyDescent="0.25">
      <c r="A130" s="5">
        <v>438</v>
      </c>
      <c r="B130" s="6" t="s">
        <v>80</v>
      </c>
      <c r="C130" s="5">
        <v>150</v>
      </c>
      <c r="D130" s="6">
        <v>14.27</v>
      </c>
      <c r="E130" s="6">
        <v>22.16</v>
      </c>
      <c r="F130" s="6">
        <v>2.65</v>
      </c>
      <c r="G130" s="6">
        <v>267.93</v>
      </c>
      <c r="H130" s="5">
        <v>0.1</v>
      </c>
      <c r="I130" s="5">
        <v>0.25</v>
      </c>
      <c r="J130" s="5">
        <v>345</v>
      </c>
      <c r="K130" s="5"/>
      <c r="L130" s="5">
        <v>114.2</v>
      </c>
      <c r="M130" s="5">
        <v>260.5</v>
      </c>
      <c r="N130" s="5">
        <v>19.5</v>
      </c>
      <c r="O130" s="5">
        <v>2.94</v>
      </c>
    </row>
    <row r="131" spans="1:15" x14ac:dyDescent="0.25">
      <c r="A131" s="5">
        <v>943</v>
      </c>
      <c r="B131" s="6" t="s">
        <v>38</v>
      </c>
      <c r="C131" s="5">
        <v>200</v>
      </c>
      <c r="D131" s="5">
        <v>0.2</v>
      </c>
      <c r="E131" s="5">
        <v>0</v>
      </c>
      <c r="F131" s="5">
        <v>14</v>
      </c>
      <c r="G131" s="5">
        <v>28</v>
      </c>
      <c r="H131" s="5">
        <v>0</v>
      </c>
      <c r="I131" s="5">
        <v>0</v>
      </c>
      <c r="J131" s="5">
        <v>0</v>
      </c>
      <c r="K131" s="5"/>
      <c r="L131" s="5">
        <v>6</v>
      </c>
      <c r="M131" s="10">
        <v>0</v>
      </c>
      <c r="N131" s="5">
        <v>0</v>
      </c>
      <c r="O131" s="5">
        <v>0.4</v>
      </c>
    </row>
    <row r="132" spans="1:15" x14ac:dyDescent="0.25">
      <c r="A132" s="6">
        <v>8</v>
      </c>
      <c r="B132" s="6" t="s">
        <v>39</v>
      </c>
      <c r="C132" s="6">
        <v>50</v>
      </c>
      <c r="D132" s="6">
        <v>3.07</v>
      </c>
      <c r="E132" s="6">
        <v>1.07</v>
      </c>
      <c r="F132" s="6">
        <v>20.9</v>
      </c>
      <c r="G132" s="6">
        <v>10.72</v>
      </c>
      <c r="H132" s="6">
        <v>0.13</v>
      </c>
      <c r="I132" s="6">
        <v>0</v>
      </c>
      <c r="J132" s="6">
        <v>0</v>
      </c>
      <c r="K132" s="6">
        <v>0.43</v>
      </c>
      <c r="L132" s="6">
        <v>0.01</v>
      </c>
      <c r="M132" s="6">
        <v>35.1</v>
      </c>
      <c r="N132" s="6">
        <v>14.1</v>
      </c>
      <c r="O132" s="6">
        <v>1.05</v>
      </c>
    </row>
    <row r="133" spans="1:15" x14ac:dyDescent="0.25">
      <c r="A133" s="5"/>
      <c r="B133" s="8" t="s">
        <v>22</v>
      </c>
      <c r="C133" s="18">
        <v>400</v>
      </c>
      <c r="D133" s="8">
        <f t="shared" ref="D133:O133" si="76">SUM(D130:D132)</f>
        <v>17.54</v>
      </c>
      <c r="E133" s="8">
        <f t="shared" si="76"/>
        <v>23.23</v>
      </c>
      <c r="F133" s="8">
        <f t="shared" si="76"/>
        <v>37.549999999999997</v>
      </c>
      <c r="G133" s="8">
        <f t="shared" si="76"/>
        <v>306.65000000000003</v>
      </c>
      <c r="H133" s="8">
        <f t="shared" si="76"/>
        <v>0.23</v>
      </c>
      <c r="I133" s="8">
        <f t="shared" si="76"/>
        <v>0.25</v>
      </c>
      <c r="J133" s="8">
        <f t="shared" si="76"/>
        <v>345</v>
      </c>
      <c r="K133" s="8">
        <f t="shared" si="76"/>
        <v>0.43</v>
      </c>
      <c r="L133" s="8">
        <f t="shared" si="76"/>
        <v>120.21000000000001</v>
      </c>
      <c r="M133" s="8">
        <f t="shared" si="76"/>
        <v>295.60000000000002</v>
      </c>
      <c r="N133" s="8">
        <f t="shared" si="76"/>
        <v>33.6</v>
      </c>
      <c r="O133" s="8">
        <f t="shared" si="76"/>
        <v>4.3899999999999997</v>
      </c>
    </row>
    <row r="134" spans="1:15" x14ac:dyDescent="0.25">
      <c r="A134" s="69" t="s">
        <v>40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</row>
    <row r="135" spans="1:15" x14ac:dyDescent="0.25">
      <c r="A135" s="5">
        <v>33</v>
      </c>
      <c r="B135" s="6" t="s">
        <v>66</v>
      </c>
      <c r="C135" s="5">
        <v>100</v>
      </c>
      <c r="D135" s="5">
        <v>1.43</v>
      </c>
      <c r="E135" s="5">
        <v>6.09</v>
      </c>
      <c r="F135" s="5">
        <v>8.36</v>
      </c>
      <c r="G135" s="5">
        <v>93.9</v>
      </c>
      <c r="H135" s="5">
        <v>0.01</v>
      </c>
      <c r="I135" s="5">
        <v>5.7</v>
      </c>
      <c r="J135" s="5">
        <v>0</v>
      </c>
      <c r="K135" s="5"/>
      <c r="L135" s="5">
        <v>35.15</v>
      </c>
      <c r="M135" s="5">
        <v>40.97</v>
      </c>
      <c r="N135" s="5">
        <v>20.9</v>
      </c>
      <c r="O135" s="5">
        <v>1.33</v>
      </c>
    </row>
    <row r="136" spans="1:15" ht="25.5" x14ac:dyDescent="0.25">
      <c r="A136" s="5">
        <v>102</v>
      </c>
      <c r="B136" s="6" t="s">
        <v>82</v>
      </c>
      <c r="C136" s="5">
        <v>250</v>
      </c>
      <c r="D136" s="5">
        <v>6.49</v>
      </c>
      <c r="E136" s="5">
        <v>5.57</v>
      </c>
      <c r="F136" s="5">
        <v>8.2899999999999991</v>
      </c>
      <c r="G136" s="5">
        <v>98.9</v>
      </c>
      <c r="H136" s="5">
        <v>0.22</v>
      </c>
      <c r="I136" s="5">
        <v>6.4</v>
      </c>
      <c r="J136" s="5">
        <v>0.02</v>
      </c>
      <c r="K136" s="5"/>
      <c r="L136" s="6">
        <v>34</v>
      </c>
      <c r="M136" s="6"/>
      <c r="N136" s="6">
        <v>18</v>
      </c>
      <c r="O136" s="6">
        <v>0.7</v>
      </c>
    </row>
    <row r="137" spans="1:15" x14ac:dyDescent="0.25">
      <c r="A137" s="5">
        <v>679</v>
      </c>
      <c r="B137" s="6" t="s">
        <v>59</v>
      </c>
      <c r="C137" s="5">
        <v>200</v>
      </c>
      <c r="D137" s="5">
        <v>8.9499999999999993</v>
      </c>
      <c r="E137" s="5">
        <v>6.73</v>
      </c>
      <c r="F137" s="5">
        <v>43</v>
      </c>
      <c r="G137" s="5">
        <v>276.52999999999997</v>
      </c>
      <c r="H137" s="5">
        <v>0.22</v>
      </c>
      <c r="I137" s="5"/>
      <c r="J137" s="5">
        <v>0.02</v>
      </c>
      <c r="K137" s="5"/>
      <c r="L137" s="6">
        <v>15.57</v>
      </c>
      <c r="M137" s="6">
        <v>250</v>
      </c>
      <c r="N137" s="6">
        <v>81</v>
      </c>
      <c r="O137" s="6">
        <v>4.7300000000000004</v>
      </c>
    </row>
    <row r="138" spans="1:15" ht="25.5" x14ac:dyDescent="0.25">
      <c r="A138" s="5" t="s">
        <v>48</v>
      </c>
      <c r="B138" s="6" t="s">
        <v>83</v>
      </c>
      <c r="C138" s="6" t="s">
        <v>37</v>
      </c>
      <c r="D138" s="6">
        <v>12.84</v>
      </c>
      <c r="E138" s="6">
        <v>10.36</v>
      </c>
      <c r="F138" s="6">
        <v>15.56</v>
      </c>
      <c r="G138" s="5">
        <v>207</v>
      </c>
      <c r="H138" s="5">
        <v>0.09</v>
      </c>
      <c r="I138" s="6">
        <v>0.92</v>
      </c>
      <c r="J138" s="6">
        <v>23</v>
      </c>
      <c r="K138" s="5"/>
      <c r="L138" s="5">
        <v>38.520000000000003</v>
      </c>
      <c r="M138" s="7">
        <v>139.66999999999999</v>
      </c>
      <c r="N138" s="5">
        <v>28.37</v>
      </c>
      <c r="O138" s="5">
        <v>1.3</v>
      </c>
    </row>
    <row r="139" spans="1:15" x14ac:dyDescent="0.25">
      <c r="A139" s="5">
        <v>943</v>
      </c>
      <c r="B139" s="6" t="s">
        <v>38</v>
      </c>
      <c r="C139" s="5">
        <v>200</v>
      </c>
      <c r="D139" s="5">
        <v>0.2</v>
      </c>
      <c r="E139" s="5">
        <v>0</v>
      </c>
      <c r="F139" s="5">
        <v>14</v>
      </c>
      <c r="G139" s="5">
        <v>28</v>
      </c>
      <c r="H139" s="5">
        <v>0</v>
      </c>
      <c r="I139" s="5">
        <v>0</v>
      </c>
      <c r="J139" s="5">
        <v>0</v>
      </c>
      <c r="K139" s="5"/>
      <c r="L139" s="5">
        <v>6</v>
      </c>
      <c r="M139" s="10">
        <v>0</v>
      </c>
      <c r="N139" s="5">
        <v>0</v>
      </c>
      <c r="O139" s="5">
        <v>0.4</v>
      </c>
    </row>
    <row r="140" spans="1:15" x14ac:dyDescent="0.25">
      <c r="A140" s="25">
        <v>9</v>
      </c>
      <c r="B140" s="6" t="s">
        <v>30</v>
      </c>
      <c r="C140" s="25">
        <v>80</v>
      </c>
      <c r="D140" s="25" t="s">
        <v>142</v>
      </c>
      <c r="E140" s="25" t="s">
        <v>143</v>
      </c>
      <c r="F140" s="25" t="s">
        <v>144</v>
      </c>
      <c r="G140" s="25" t="s">
        <v>145</v>
      </c>
      <c r="H140" s="25" t="s">
        <v>146</v>
      </c>
      <c r="I140" s="25">
        <v>0</v>
      </c>
      <c r="J140" s="25">
        <v>0</v>
      </c>
      <c r="K140" s="25" t="s">
        <v>147</v>
      </c>
      <c r="L140" s="6" t="s">
        <v>148</v>
      </c>
      <c r="M140" s="6" t="s">
        <v>149</v>
      </c>
      <c r="N140" s="6">
        <v>44</v>
      </c>
      <c r="O140" s="6" t="s">
        <v>150</v>
      </c>
    </row>
    <row r="141" spans="1:15" x14ac:dyDescent="0.25">
      <c r="A141" s="5"/>
      <c r="B141" s="19" t="s">
        <v>22</v>
      </c>
      <c r="C141" s="8">
        <v>980</v>
      </c>
      <c r="D141" s="8">
        <f t="shared" ref="D141:O141" si="77">SUM(D135:D140)</f>
        <v>29.909999999999997</v>
      </c>
      <c r="E141" s="8">
        <f t="shared" si="77"/>
        <v>28.75</v>
      </c>
      <c r="F141" s="8">
        <f t="shared" si="77"/>
        <v>89.21</v>
      </c>
      <c r="G141" s="8">
        <f t="shared" si="77"/>
        <v>704.32999999999993</v>
      </c>
      <c r="H141" s="8">
        <f t="shared" si="77"/>
        <v>0.54</v>
      </c>
      <c r="I141" s="8">
        <f t="shared" si="77"/>
        <v>13.020000000000001</v>
      </c>
      <c r="J141" s="8">
        <f t="shared" si="77"/>
        <v>23.04</v>
      </c>
      <c r="K141" s="8">
        <f t="shared" si="77"/>
        <v>0</v>
      </c>
      <c r="L141" s="8">
        <f t="shared" si="77"/>
        <v>129.24</v>
      </c>
      <c r="M141" s="8">
        <f t="shared" si="77"/>
        <v>430.64</v>
      </c>
      <c r="N141" s="8">
        <f t="shared" si="77"/>
        <v>192.27</v>
      </c>
      <c r="O141" s="8">
        <f t="shared" si="77"/>
        <v>8.4600000000000009</v>
      </c>
    </row>
    <row r="142" spans="1:15" x14ac:dyDescent="0.25">
      <c r="A142" s="69" t="s">
        <v>135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</row>
    <row r="143" spans="1:15" x14ac:dyDescent="0.25">
      <c r="A143" s="69" t="s">
        <v>136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</row>
    <row r="144" spans="1:15" ht="25.5" x14ac:dyDescent="0.25">
      <c r="A144" s="5">
        <v>688</v>
      </c>
      <c r="B144" s="6" t="s">
        <v>121</v>
      </c>
      <c r="C144" s="6">
        <v>200</v>
      </c>
      <c r="D144" s="6">
        <v>5.52</v>
      </c>
      <c r="E144" s="6">
        <v>4.5199999999999996</v>
      </c>
      <c r="F144" s="6">
        <v>26.45</v>
      </c>
      <c r="G144" s="6">
        <v>224.6</v>
      </c>
      <c r="H144" s="6">
        <v>0.06</v>
      </c>
      <c r="I144" s="6">
        <v>0</v>
      </c>
      <c r="J144" s="6">
        <v>21</v>
      </c>
      <c r="K144" s="5"/>
      <c r="L144" s="6">
        <v>4.8600000000000003</v>
      </c>
      <c r="M144" s="11">
        <v>37.17</v>
      </c>
      <c r="N144" s="6">
        <v>21.12</v>
      </c>
      <c r="O144" s="5">
        <v>1.1100000000000001</v>
      </c>
    </row>
    <row r="145" spans="1:15" x14ac:dyDescent="0.25">
      <c r="A145" s="5">
        <v>943</v>
      </c>
      <c r="B145" s="6" t="s">
        <v>38</v>
      </c>
      <c r="C145" s="5">
        <v>200</v>
      </c>
      <c r="D145" s="5">
        <v>0.2</v>
      </c>
      <c r="E145" s="5">
        <v>0</v>
      </c>
      <c r="F145" s="5">
        <v>14</v>
      </c>
      <c r="G145" s="5">
        <v>28</v>
      </c>
      <c r="H145" s="5">
        <v>0</v>
      </c>
      <c r="I145" s="5">
        <v>0</v>
      </c>
      <c r="J145" s="5">
        <v>0</v>
      </c>
      <c r="K145" s="5"/>
      <c r="L145" s="5">
        <v>6</v>
      </c>
      <c r="M145" s="10">
        <v>0</v>
      </c>
      <c r="N145" s="5">
        <v>0</v>
      </c>
      <c r="O145" s="5">
        <v>0.4</v>
      </c>
    </row>
    <row r="146" spans="1:15" x14ac:dyDescent="0.25">
      <c r="A146" s="5">
        <v>79</v>
      </c>
      <c r="B146" s="6" t="s">
        <v>117</v>
      </c>
      <c r="C146" s="5">
        <v>40</v>
      </c>
      <c r="D146" s="6">
        <v>3.1</v>
      </c>
      <c r="E146" s="5">
        <v>1.2</v>
      </c>
      <c r="F146" s="5">
        <v>20</v>
      </c>
      <c r="G146" s="5">
        <v>103.3</v>
      </c>
      <c r="H146" s="5">
        <v>0.1</v>
      </c>
      <c r="I146" s="5">
        <v>0</v>
      </c>
      <c r="J146" s="5">
        <v>0</v>
      </c>
      <c r="K146" s="5"/>
      <c r="L146" s="5">
        <v>8.8000000000000007</v>
      </c>
      <c r="M146" s="5">
        <v>34</v>
      </c>
      <c r="N146" s="5">
        <v>13.2</v>
      </c>
      <c r="O146" s="5">
        <v>0.8</v>
      </c>
    </row>
    <row r="147" spans="1:15" x14ac:dyDescent="0.25">
      <c r="A147" s="5"/>
      <c r="B147" s="8" t="s">
        <v>22</v>
      </c>
      <c r="C147" s="8">
        <v>440</v>
      </c>
      <c r="D147" s="8">
        <f t="shared" ref="D147" si="78">SUM(D144:D146)</f>
        <v>8.82</v>
      </c>
      <c r="E147" s="8">
        <f t="shared" ref="E147" si="79">SUM(E144:E146)</f>
        <v>5.72</v>
      </c>
      <c r="F147" s="8">
        <f t="shared" ref="F147" si="80">SUM(F144:F146)</f>
        <v>60.45</v>
      </c>
      <c r="G147" s="8">
        <f t="shared" ref="G147" si="81">SUM(G144:G146)</f>
        <v>355.9</v>
      </c>
      <c r="H147" s="8">
        <f t="shared" ref="H147" si="82">SUM(H144:H146)</f>
        <v>0.16</v>
      </c>
      <c r="I147" s="8">
        <f t="shared" ref="I147" si="83">SUM(I144:I146)</f>
        <v>0</v>
      </c>
      <c r="J147" s="8">
        <f t="shared" ref="J147" si="84">SUM(J144:J146)</f>
        <v>21</v>
      </c>
      <c r="K147" s="8">
        <f t="shared" ref="K147" si="85">SUM(K144:K146)</f>
        <v>0</v>
      </c>
      <c r="L147" s="8">
        <f t="shared" ref="L147" si="86">SUM(L144:L146)</f>
        <v>19.66</v>
      </c>
      <c r="M147" s="8">
        <f t="shared" ref="M147" si="87">SUM(M144:M146)</f>
        <v>71.17</v>
      </c>
      <c r="N147" s="8">
        <f t="shared" ref="N147" si="88">SUM(N144:N146)</f>
        <v>34.32</v>
      </c>
      <c r="O147" s="8">
        <f t="shared" ref="O147" si="89">SUM(O144:O146)</f>
        <v>2.3100000000000005</v>
      </c>
    </row>
    <row r="148" spans="1:15" x14ac:dyDescent="0.25">
      <c r="A148" s="67" t="s">
        <v>40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</row>
    <row r="149" spans="1:15" x14ac:dyDescent="0.25">
      <c r="A149" s="5">
        <v>131</v>
      </c>
      <c r="B149" s="6" t="s">
        <v>35</v>
      </c>
      <c r="C149" s="5">
        <v>100</v>
      </c>
      <c r="D149" s="5">
        <v>2.95</v>
      </c>
      <c r="E149" s="5">
        <v>0.2</v>
      </c>
      <c r="F149" s="5">
        <v>5.47</v>
      </c>
      <c r="G149" s="5">
        <v>36.67</v>
      </c>
      <c r="H149" s="5"/>
      <c r="I149" s="5">
        <v>10</v>
      </c>
      <c r="J149" s="5"/>
      <c r="K149" s="5"/>
      <c r="L149" s="5">
        <v>20</v>
      </c>
      <c r="M149" s="5"/>
      <c r="N149" s="5">
        <v>20.58</v>
      </c>
      <c r="O149" s="5"/>
    </row>
    <row r="150" spans="1:15" ht="25.5" x14ac:dyDescent="0.25">
      <c r="A150" s="5">
        <v>187</v>
      </c>
      <c r="B150" s="5" t="s">
        <v>88</v>
      </c>
      <c r="C150" s="5">
        <v>250</v>
      </c>
      <c r="D150" s="5">
        <v>1.75</v>
      </c>
      <c r="E150" s="5">
        <v>4.8899999999999997</v>
      </c>
      <c r="F150" s="5">
        <v>8.49</v>
      </c>
      <c r="G150" s="5">
        <v>84.75</v>
      </c>
      <c r="H150" s="5">
        <v>0.06</v>
      </c>
      <c r="I150" s="5">
        <v>18.46</v>
      </c>
      <c r="J150" s="5">
        <v>0</v>
      </c>
      <c r="K150" s="5"/>
      <c r="L150" s="5">
        <v>43.33</v>
      </c>
      <c r="M150" s="5">
        <v>47.63</v>
      </c>
      <c r="N150" s="5">
        <v>22.25</v>
      </c>
      <c r="O150" s="5">
        <v>0.8</v>
      </c>
    </row>
    <row r="151" spans="1:15" x14ac:dyDescent="0.25">
      <c r="A151" s="5">
        <v>436</v>
      </c>
      <c r="B151" s="5" t="s">
        <v>89</v>
      </c>
      <c r="C151" s="5" t="s">
        <v>37</v>
      </c>
      <c r="D151" s="5">
        <v>27.53</v>
      </c>
      <c r="E151" s="5">
        <v>7.47</v>
      </c>
      <c r="F151" s="5">
        <v>21.95</v>
      </c>
      <c r="G151" s="5">
        <v>265</v>
      </c>
      <c r="H151" s="5">
        <v>0.21</v>
      </c>
      <c r="I151" s="5">
        <v>8.9700000000000006</v>
      </c>
      <c r="J151" s="5">
        <v>24</v>
      </c>
      <c r="K151" s="5"/>
      <c r="L151" s="5">
        <v>31.1</v>
      </c>
      <c r="M151" s="5">
        <v>337</v>
      </c>
      <c r="N151" s="5">
        <v>65.7</v>
      </c>
      <c r="O151" s="5">
        <v>4.03</v>
      </c>
    </row>
    <row r="152" spans="1:15" x14ac:dyDescent="0.25">
      <c r="A152" s="6">
        <v>868</v>
      </c>
      <c r="B152" s="6" t="s">
        <v>29</v>
      </c>
      <c r="C152" s="6">
        <v>200</v>
      </c>
      <c r="D152" s="6">
        <v>0.04</v>
      </c>
      <c r="E152" s="6">
        <v>0</v>
      </c>
      <c r="F152" s="6">
        <v>24.76</v>
      </c>
      <c r="G152" s="6">
        <v>94.2</v>
      </c>
      <c r="H152" s="6">
        <v>0.01</v>
      </c>
      <c r="I152" s="6">
        <v>1.08</v>
      </c>
      <c r="J152" s="6">
        <v>0</v>
      </c>
      <c r="K152" s="5"/>
      <c r="L152" s="6">
        <v>6.4</v>
      </c>
      <c r="M152" s="6">
        <v>3.6</v>
      </c>
      <c r="N152" s="6">
        <v>0</v>
      </c>
      <c r="O152" s="6">
        <v>0.18</v>
      </c>
    </row>
    <row r="153" spans="1:15" x14ac:dyDescent="0.25">
      <c r="A153" s="25">
        <v>9</v>
      </c>
      <c r="B153" s="6" t="s">
        <v>30</v>
      </c>
      <c r="C153" s="25">
        <v>80</v>
      </c>
      <c r="D153" s="25" t="s">
        <v>142</v>
      </c>
      <c r="E153" s="25" t="s">
        <v>143</v>
      </c>
      <c r="F153" s="25" t="s">
        <v>144</v>
      </c>
      <c r="G153" s="25" t="s">
        <v>145</v>
      </c>
      <c r="H153" s="25" t="s">
        <v>146</v>
      </c>
      <c r="I153" s="25">
        <v>0</v>
      </c>
      <c r="J153" s="25">
        <v>0</v>
      </c>
      <c r="K153" s="25" t="s">
        <v>147</v>
      </c>
      <c r="L153" s="6" t="s">
        <v>148</v>
      </c>
      <c r="M153" s="6" t="s">
        <v>149</v>
      </c>
      <c r="N153" s="6">
        <v>44</v>
      </c>
      <c r="O153" s="6" t="s">
        <v>150</v>
      </c>
    </row>
    <row r="154" spans="1:15" x14ac:dyDescent="0.25">
      <c r="A154" s="5"/>
      <c r="B154" s="19" t="s">
        <v>22</v>
      </c>
      <c r="C154" s="19">
        <v>780</v>
      </c>
      <c r="D154" s="8">
        <f>SUM(D149:D153)</f>
        <v>32.270000000000003</v>
      </c>
      <c r="E154" s="8">
        <f t="shared" ref="E154:O154" si="90">SUM(E149:E153)</f>
        <v>12.559999999999999</v>
      </c>
      <c r="F154" s="8">
        <f t="shared" si="90"/>
        <v>60.67</v>
      </c>
      <c r="G154" s="8">
        <f t="shared" si="90"/>
        <v>480.62</v>
      </c>
      <c r="H154" s="8">
        <f t="shared" si="90"/>
        <v>0.28000000000000003</v>
      </c>
      <c r="I154" s="8">
        <f t="shared" si="90"/>
        <v>38.51</v>
      </c>
      <c r="J154" s="8">
        <f t="shared" si="90"/>
        <v>24</v>
      </c>
      <c r="K154" s="8">
        <f t="shared" si="90"/>
        <v>0</v>
      </c>
      <c r="L154" s="8">
        <f t="shared" si="90"/>
        <v>100.83000000000001</v>
      </c>
      <c r="M154" s="8">
        <f t="shared" si="90"/>
        <v>388.23</v>
      </c>
      <c r="N154" s="8">
        <f t="shared" si="90"/>
        <v>152.53</v>
      </c>
      <c r="O154" s="8">
        <f t="shared" si="90"/>
        <v>5.01</v>
      </c>
    </row>
    <row r="155" spans="1:15" x14ac:dyDescent="0.25">
      <c r="A155" s="69" t="s">
        <v>137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</row>
    <row r="156" spans="1:15" x14ac:dyDescent="0.25">
      <c r="A156" s="69" t="s">
        <v>136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</row>
    <row r="157" spans="1:15" x14ac:dyDescent="0.25">
      <c r="A157" s="5">
        <v>304</v>
      </c>
      <c r="B157" s="6" t="s">
        <v>124</v>
      </c>
      <c r="C157" s="5" t="s">
        <v>54</v>
      </c>
      <c r="D157" s="6">
        <v>3.73</v>
      </c>
      <c r="E157" s="6">
        <v>5.47</v>
      </c>
      <c r="F157" s="6">
        <v>37.81</v>
      </c>
      <c r="G157" s="6" t="s">
        <v>141</v>
      </c>
      <c r="H157" s="5">
        <v>0.04</v>
      </c>
      <c r="I157" s="5">
        <v>0</v>
      </c>
      <c r="J157" s="5">
        <v>0.13</v>
      </c>
      <c r="K157" s="5">
        <v>0.27</v>
      </c>
      <c r="L157" s="5">
        <v>5.56</v>
      </c>
      <c r="M157" s="5">
        <v>76.56</v>
      </c>
      <c r="N157" s="5">
        <v>2.6</v>
      </c>
      <c r="O157" s="5">
        <v>0.55000000000000004</v>
      </c>
    </row>
    <row r="158" spans="1:15" x14ac:dyDescent="0.25">
      <c r="A158" s="5">
        <v>943</v>
      </c>
      <c r="B158" s="6" t="s">
        <v>38</v>
      </c>
      <c r="C158" s="5">
        <v>200</v>
      </c>
      <c r="D158" s="5">
        <v>0.2</v>
      </c>
      <c r="E158" s="5">
        <v>0</v>
      </c>
      <c r="F158" s="5">
        <v>14</v>
      </c>
      <c r="G158" s="5">
        <v>28</v>
      </c>
      <c r="H158" s="5">
        <v>0</v>
      </c>
      <c r="I158" s="5">
        <v>0</v>
      </c>
      <c r="J158" s="5">
        <v>0</v>
      </c>
      <c r="K158" s="5"/>
      <c r="L158" s="5">
        <v>6</v>
      </c>
      <c r="M158" s="10">
        <v>0</v>
      </c>
      <c r="N158" s="5">
        <v>0</v>
      </c>
      <c r="O158" s="5">
        <v>0.4</v>
      </c>
    </row>
    <row r="159" spans="1:15" x14ac:dyDescent="0.25">
      <c r="A159" s="6">
        <v>8</v>
      </c>
      <c r="B159" s="6" t="s">
        <v>39</v>
      </c>
      <c r="C159" s="6">
        <v>50</v>
      </c>
      <c r="D159" s="6">
        <v>3.07</v>
      </c>
      <c r="E159" s="6">
        <v>1.07</v>
      </c>
      <c r="F159" s="6">
        <v>20.9</v>
      </c>
      <c r="G159" s="6">
        <v>10.72</v>
      </c>
      <c r="H159" s="6">
        <v>0.13</v>
      </c>
      <c r="I159" s="6">
        <v>0</v>
      </c>
      <c r="J159" s="6">
        <v>0</v>
      </c>
      <c r="K159" s="6">
        <v>0.43</v>
      </c>
      <c r="L159" s="6">
        <v>0.01</v>
      </c>
      <c r="M159" s="6">
        <v>35.1</v>
      </c>
      <c r="N159" s="6">
        <v>14.1</v>
      </c>
      <c r="O159" s="6">
        <v>1.05</v>
      </c>
    </row>
    <row r="160" spans="1:15" x14ac:dyDescent="0.25">
      <c r="A160" s="5"/>
      <c r="B160" s="8" t="s">
        <v>22</v>
      </c>
      <c r="C160" s="8">
        <v>480</v>
      </c>
      <c r="D160" s="8">
        <f t="shared" ref="D160" si="91">SUM(D157:D159)</f>
        <v>7</v>
      </c>
      <c r="E160" s="8">
        <f t="shared" ref="E160" si="92">SUM(E157:E159)</f>
        <v>6.54</v>
      </c>
      <c r="F160" s="8">
        <f t="shared" ref="F160" si="93">SUM(F157:F159)</f>
        <v>72.710000000000008</v>
      </c>
      <c r="G160" s="8">
        <f t="shared" ref="G160" si="94">SUM(G157:G159)</f>
        <v>38.72</v>
      </c>
      <c r="H160" s="8">
        <f t="shared" ref="H160" si="95">SUM(H157:H159)</f>
        <v>0.17</v>
      </c>
      <c r="I160" s="8">
        <f t="shared" ref="I160" si="96">SUM(I157:I159)</f>
        <v>0</v>
      </c>
      <c r="J160" s="8">
        <f t="shared" ref="J160" si="97">SUM(J157:J159)</f>
        <v>0.13</v>
      </c>
      <c r="K160" s="8">
        <f t="shared" ref="K160" si="98">SUM(K157:K159)</f>
        <v>0.7</v>
      </c>
      <c r="L160" s="8">
        <f t="shared" ref="L160" si="99">SUM(L157:L159)</f>
        <v>11.569999999999999</v>
      </c>
      <c r="M160" s="8">
        <f t="shared" ref="M160" si="100">SUM(M157:M159)</f>
        <v>111.66</v>
      </c>
      <c r="N160" s="8">
        <f t="shared" ref="N160" si="101">SUM(N157:N159)</f>
        <v>16.7</v>
      </c>
      <c r="O160" s="8">
        <f t="shared" ref="O160" si="102">SUM(O157:O159)</f>
        <v>2</v>
      </c>
    </row>
    <row r="161" spans="1:16" x14ac:dyDescent="0.25">
      <c r="A161" s="67" t="s">
        <v>40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</row>
    <row r="162" spans="1:16" ht="25.5" x14ac:dyDescent="0.25">
      <c r="A162" s="5">
        <v>43</v>
      </c>
      <c r="B162" s="6" t="s">
        <v>57</v>
      </c>
      <c r="C162" s="5">
        <v>100</v>
      </c>
      <c r="D162" s="5">
        <v>1.41</v>
      </c>
      <c r="E162" s="5">
        <v>5.08</v>
      </c>
      <c r="F162" s="5">
        <v>9.02</v>
      </c>
      <c r="G162" s="5">
        <v>87.4</v>
      </c>
      <c r="H162" s="5">
        <v>0.03</v>
      </c>
      <c r="I162" s="5">
        <v>32.450000000000003</v>
      </c>
      <c r="J162" s="5">
        <v>0</v>
      </c>
      <c r="K162" s="5"/>
      <c r="L162" s="5">
        <v>37.369999999999997</v>
      </c>
      <c r="M162" s="5">
        <v>27.16</v>
      </c>
      <c r="N162" s="5">
        <v>15.16</v>
      </c>
      <c r="O162" s="5">
        <v>0.51</v>
      </c>
    </row>
    <row r="163" spans="1:16" ht="25.5" x14ac:dyDescent="0.25">
      <c r="A163" s="5">
        <v>204</v>
      </c>
      <c r="B163" s="6" t="s">
        <v>138</v>
      </c>
      <c r="C163" s="5">
        <v>250</v>
      </c>
      <c r="D163" s="5">
        <v>1.98</v>
      </c>
      <c r="E163" s="5">
        <v>2.74</v>
      </c>
      <c r="F163" s="5">
        <v>14.58</v>
      </c>
      <c r="G163" s="5">
        <v>90.75</v>
      </c>
      <c r="H163" s="5">
        <v>0.1</v>
      </c>
      <c r="I163" s="5">
        <v>8.25</v>
      </c>
      <c r="J163" s="5">
        <v>0</v>
      </c>
      <c r="K163" s="5"/>
      <c r="L163" s="6">
        <v>23.05</v>
      </c>
      <c r="M163" s="6">
        <v>62.55</v>
      </c>
      <c r="N163" s="6">
        <v>25</v>
      </c>
      <c r="O163" s="6">
        <v>0.89</v>
      </c>
    </row>
    <row r="164" spans="1:16" ht="25.5" x14ac:dyDescent="0.25">
      <c r="A164" s="5">
        <v>688</v>
      </c>
      <c r="B164" s="6" t="s">
        <v>26</v>
      </c>
      <c r="C164" s="6">
        <v>200</v>
      </c>
      <c r="D164" s="6">
        <v>6.62</v>
      </c>
      <c r="E164" s="6">
        <v>5.42</v>
      </c>
      <c r="F164" s="6">
        <v>31.73</v>
      </c>
      <c r="G164" s="5">
        <v>202.14</v>
      </c>
      <c r="H164" s="5">
        <v>7.0000000000000007E-2</v>
      </c>
      <c r="I164" s="6">
        <v>0</v>
      </c>
      <c r="J164" s="6">
        <v>25.2</v>
      </c>
      <c r="K164" s="5"/>
      <c r="L164" s="5">
        <v>5.83</v>
      </c>
      <c r="M164" s="10">
        <v>44.6</v>
      </c>
      <c r="N164" s="5">
        <v>25.34</v>
      </c>
      <c r="O164" s="5">
        <v>1.33</v>
      </c>
    </row>
    <row r="165" spans="1:16" x14ac:dyDescent="0.25">
      <c r="A165" s="5">
        <v>301</v>
      </c>
      <c r="B165" s="6" t="s">
        <v>36</v>
      </c>
      <c r="C165" s="5" t="s">
        <v>37</v>
      </c>
      <c r="D165" s="5">
        <v>17.920000000000002</v>
      </c>
      <c r="E165" s="5">
        <v>14.58</v>
      </c>
      <c r="F165" s="5">
        <v>5.62</v>
      </c>
      <c r="G165" s="5">
        <v>225</v>
      </c>
      <c r="H165" s="5">
        <v>0.06</v>
      </c>
      <c r="I165" s="5">
        <v>0.54</v>
      </c>
      <c r="J165" s="5">
        <v>43</v>
      </c>
      <c r="K165" s="5"/>
      <c r="L165" s="5">
        <v>56.1</v>
      </c>
      <c r="M165" s="10">
        <v>138.19999999999999</v>
      </c>
      <c r="N165" s="5">
        <v>23.9</v>
      </c>
      <c r="O165" s="5">
        <v>1.77</v>
      </c>
    </row>
    <row r="166" spans="1:16" x14ac:dyDescent="0.25">
      <c r="A166" s="5">
        <v>943</v>
      </c>
      <c r="B166" s="6" t="s">
        <v>38</v>
      </c>
      <c r="C166" s="5">
        <v>200</v>
      </c>
      <c r="D166" s="5">
        <v>0.2</v>
      </c>
      <c r="E166" s="5">
        <v>0</v>
      </c>
      <c r="F166" s="5">
        <v>14</v>
      </c>
      <c r="G166" s="5">
        <v>28</v>
      </c>
      <c r="H166" s="5">
        <v>0</v>
      </c>
      <c r="I166" s="5">
        <v>0</v>
      </c>
      <c r="J166" s="5">
        <v>0</v>
      </c>
      <c r="K166" s="5"/>
      <c r="L166" s="5">
        <v>6</v>
      </c>
      <c r="M166" s="10">
        <v>0</v>
      </c>
      <c r="N166" s="5">
        <v>0</v>
      </c>
      <c r="O166" s="5">
        <v>0.4</v>
      </c>
    </row>
    <row r="167" spans="1:16" x14ac:dyDescent="0.25">
      <c r="A167" s="25">
        <v>9</v>
      </c>
      <c r="B167" s="6" t="s">
        <v>30</v>
      </c>
      <c r="C167" s="25">
        <v>80</v>
      </c>
      <c r="D167" s="25" t="s">
        <v>142</v>
      </c>
      <c r="E167" s="25" t="s">
        <v>143</v>
      </c>
      <c r="F167" s="25" t="s">
        <v>144</v>
      </c>
      <c r="G167" s="25" t="s">
        <v>145</v>
      </c>
      <c r="H167" s="25" t="s">
        <v>146</v>
      </c>
      <c r="I167" s="25">
        <v>0</v>
      </c>
      <c r="J167" s="25">
        <v>0</v>
      </c>
      <c r="K167" s="25" t="s">
        <v>147</v>
      </c>
      <c r="L167" s="6" t="s">
        <v>148</v>
      </c>
      <c r="M167" s="6" t="s">
        <v>149</v>
      </c>
      <c r="N167" s="6">
        <v>44</v>
      </c>
      <c r="O167" s="6" t="s">
        <v>150</v>
      </c>
    </row>
    <row r="168" spans="1:16" x14ac:dyDescent="0.25">
      <c r="A168" s="5"/>
      <c r="B168" s="8" t="s">
        <v>22</v>
      </c>
      <c r="C168" s="8">
        <v>980</v>
      </c>
      <c r="D168" s="8">
        <f>SUM(D162:D167)</f>
        <v>28.13</v>
      </c>
      <c r="E168" s="8">
        <f t="shared" ref="E168:O168" si="103">SUM(E162:E167)</f>
        <v>27.82</v>
      </c>
      <c r="F168" s="8">
        <f t="shared" si="103"/>
        <v>74.949999999999989</v>
      </c>
      <c r="G168" s="8">
        <f t="shared" si="103"/>
        <v>633.29</v>
      </c>
      <c r="H168" s="8">
        <f t="shared" si="103"/>
        <v>0.26</v>
      </c>
      <c r="I168" s="8">
        <f t="shared" si="103"/>
        <v>41.24</v>
      </c>
      <c r="J168" s="8">
        <f t="shared" si="103"/>
        <v>68.2</v>
      </c>
      <c r="K168" s="8">
        <f t="shared" si="103"/>
        <v>0</v>
      </c>
      <c r="L168" s="8">
        <f t="shared" si="103"/>
        <v>128.35</v>
      </c>
      <c r="M168" s="8">
        <f t="shared" si="103"/>
        <v>272.51</v>
      </c>
      <c r="N168" s="8">
        <f t="shared" si="103"/>
        <v>133.4</v>
      </c>
      <c r="O168" s="8">
        <f t="shared" si="103"/>
        <v>4.9000000000000004</v>
      </c>
    </row>
    <row r="169" spans="1:16" x14ac:dyDescent="0.25">
      <c r="A169" s="67" t="s">
        <v>40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</row>
    <row r="170" spans="1:16" ht="25.5" customHeight="1" x14ac:dyDescent="0.25">
      <c r="A170" s="5" t="s">
        <v>32</v>
      </c>
      <c r="B170" s="5" t="s">
        <v>33</v>
      </c>
      <c r="C170" s="5">
        <v>100</v>
      </c>
      <c r="D170" s="5">
        <v>0.9</v>
      </c>
      <c r="E170" s="5">
        <v>8.9</v>
      </c>
      <c r="F170" s="5">
        <v>7.7</v>
      </c>
      <c r="G170" s="5">
        <v>115</v>
      </c>
      <c r="H170" s="5"/>
      <c r="I170" s="5">
        <v>7</v>
      </c>
      <c r="J170" s="5">
        <v>0.2</v>
      </c>
      <c r="K170" s="5"/>
      <c r="L170" s="5">
        <v>41</v>
      </c>
      <c r="M170" s="5">
        <v>37</v>
      </c>
      <c r="N170" s="5">
        <v>15</v>
      </c>
      <c r="O170" s="5">
        <v>0.7</v>
      </c>
      <c r="P170" s="1"/>
    </row>
    <row r="171" spans="1:16" ht="25.5" x14ac:dyDescent="0.25">
      <c r="A171" s="5">
        <v>204</v>
      </c>
      <c r="B171" s="6" t="s">
        <v>138</v>
      </c>
      <c r="C171" s="5">
        <v>250</v>
      </c>
      <c r="D171" s="5">
        <v>1.98</v>
      </c>
      <c r="E171" s="5">
        <v>2.74</v>
      </c>
      <c r="F171" s="5">
        <v>14.58</v>
      </c>
      <c r="G171" s="5">
        <v>90.75</v>
      </c>
      <c r="H171" s="5">
        <v>0.1</v>
      </c>
      <c r="I171" s="5">
        <v>8.25</v>
      </c>
      <c r="J171" s="5">
        <v>0</v>
      </c>
      <c r="K171" s="5"/>
      <c r="L171" s="6">
        <v>23.05</v>
      </c>
      <c r="M171" s="6">
        <v>62.55</v>
      </c>
      <c r="N171" s="6">
        <v>25</v>
      </c>
      <c r="O171" s="6">
        <v>0.89</v>
      </c>
    </row>
    <row r="172" spans="1:16" ht="25.5" x14ac:dyDescent="0.25">
      <c r="A172" s="5">
        <v>688</v>
      </c>
      <c r="B172" s="6" t="s">
        <v>26</v>
      </c>
      <c r="C172" s="6">
        <v>200</v>
      </c>
      <c r="D172" s="6">
        <v>6.62</v>
      </c>
      <c r="E172" s="6">
        <v>5.42</v>
      </c>
      <c r="F172" s="6">
        <v>31.73</v>
      </c>
      <c r="G172" s="5">
        <v>202.14</v>
      </c>
      <c r="H172" s="5">
        <v>7.0000000000000007E-2</v>
      </c>
      <c r="I172" s="6">
        <v>0</v>
      </c>
      <c r="J172" s="6">
        <v>25.2</v>
      </c>
      <c r="K172" s="5"/>
      <c r="L172" s="5">
        <v>5.83</v>
      </c>
      <c r="M172" s="10">
        <v>44.6</v>
      </c>
      <c r="N172" s="5">
        <v>25.34</v>
      </c>
      <c r="O172" s="5">
        <v>1.33</v>
      </c>
    </row>
    <row r="173" spans="1:16" x14ac:dyDescent="0.25">
      <c r="A173" s="5">
        <v>301</v>
      </c>
      <c r="B173" s="6" t="s">
        <v>36</v>
      </c>
      <c r="C173" s="5" t="s">
        <v>37</v>
      </c>
      <c r="D173" s="5">
        <v>17.920000000000002</v>
      </c>
      <c r="E173" s="5">
        <v>14.58</v>
      </c>
      <c r="F173" s="5">
        <v>5.62</v>
      </c>
      <c r="G173" s="5">
        <v>225</v>
      </c>
      <c r="H173" s="5">
        <v>0.06</v>
      </c>
      <c r="I173" s="5">
        <v>0.54</v>
      </c>
      <c r="J173" s="5">
        <v>43</v>
      </c>
      <c r="K173" s="5"/>
      <c r="L173" s="5">
        <v>56.1</v>
      </c>
      <c r="M173" s="10">
        <v>138.19999999999999</v>
      </c>
      <c r="N173" s="5">
        <v>23.9</v>
      </c>
      <c r="O173" s="5">
        <v>1.77</v>
      </c>
    </row>
    <row r="174" spans="1:16" x14ac:dyDescent="0.25">
      <c r="A174" s="5">
        <v>943</v>
      </c>
      <c r="B174" s="6" t="s">
        <v>38</v>
      </c>
      <c r="C174" s="5">
        <v>200</v>
      </c>
      <c r="D174" s="5">
        <v>0.2</v>
      </c>
      <c r="E174" s="5">
        <v>0</v>
      </c>
      <c r="F174" s="5">
        <v>14</v>
      </c>
      <c r="G174" s="5">
        <v>28</v>
      </c>
      <c r="H174" s="5">
        <v>0</v>
      </c>
      <c r="I174" s="5">
        <v>0</v>
      </c>
      <c r="J174" s="5">
        <v>0</v>
      </c>
      <c r="K174" s="5"/>
      <c r="L174" s="5">
        <v>6</v>
      </c>
      <c r="M174" s="10">
        <v>0</v>
      </c>
      <c r="N174" s="5">
        <v>0</v>
      </c>
      <c r="O174" s="5">
        <v>0.4</v>
      </c>
    </row>
    <row r="175" spans="1:16" x14ac:dyDescent="0.25">
      <c r="A175" s="25">
        <v>9</v>
      </c>
      <c r="B175" s="6" t="s">
        <v>30</v>
      </c>
      <c r="C175" s="25">
        <v>80</v>
      </c>
      <c r="D175" s="25" t="s">
        <v>142</v>
      </c>
      <c r="E175" s="25" t="s">
        <v>143</v>
      </c>
      <c r="F175" s="25" t="s">
        <v>144</v>
      </c>
      <c r="G175" s="25" t="s">
        <v>145</v>
      </c>
      <c r="H175" s="25" t="s">
        <v>146</v>
      </c>
      <c r="I175" s="25">
        <v>0</v>
      </c>
      <c r="J175" s="25">
        <v>0</v>
      </c>
      <c r="K175" s="25" t="s">
        <v>147</v>
      </c>
      <c r="L175" s="6" t="s">
        <v>148</v>
      </c>
      <c r="M175" s="6" t="s">
        <v>149</v>
      </c>
      <c r="N175" s="6">
        <v>44</v>
      </c>
      <c r="O175" s="6" t="s">
        <v>150</v>
      </c>
    </row>
    <row r="176" spans="1:16" x14ac:dyDescent="0.25">
      <c r="A176" s="5"/>
      <c r="B176" s="8" t="s">
        <v>22</v>
      </c>
      <c r="C176" s="8">
        <v>980</v>
      </c>
      <c r="D176" s="8">
        <f>SUM(D170:D175)</f>
        <v>27.62</v>
      </c>
      <c r="E176" s="8">
        <f t="shared" ref="E176:O176" si="104">SUM(E170:E175)</f>
        <v>31.64</v>
      </c>
      <c r="F176" s="8">
        <f t="shared" si="104"/>
        <v>73.63</v>
      </c>
      <c r="G176" s="8">
        <f t="shared" si="104"/>
        <v>660.89</v>
      </c>
      <c r="H176" s="8">
        <f t="shared" si="104"/>
        <v>0.23</v>
      </c>
      <c r="I176" s="8">
        <f t="shared" si="104"/>
        <v>15.79</v>
      </c>
      <c r="J176" s="8">
        <f t="shared" si="104"/>
        <v>68.400000000000006</v>
      </c>
      <c r="K176" s="8">
        <f t="shared" si="104"/>
        <v>0</v>
      </c>
      <c r="L176" s="8">
        <f t="shared" si="104"/>
        <v>131.97999999999999</v>
      </c>
      <c r="M176" s="8">
        <f t="shared" si="104"/>
        <v>282.35000000000002</v>
      </c>
      <c r="N176" s="8">
        <f t="shared" si="104"/>
        <v>133.24</v>
      </c>
      <c r="O176" s="8">
        <f t="shared" si="104"/>
        <v>5.09</v>
      </c>
    </row>
  </sheetData>
  <autoFilter ref="A3:P176"/>
  <mergeCells count="41">
    <mergeCell ref="H1:K1"/>
    <mergeCell ref="A4:O4"/>
    <mergeCell ref="A5:O5"/>
    <mergeCell ref="A6:O6"/>
    <mergeCell ref="A19:O19"/>
    <mergeCell ref="A27:O27"/>
    <mergeCell ref="A91:O91"/>
    <mergeCell ref="A28:O28"/>
    <mergeCell ref="A33:O33"/>
    <mergeCell ref="A42:O42"/>
    <mergeCell ref="A43:O43"/>
    <mergeCell ref="A48:O48"/>
    <mergeCell ref="A55:O55"/>
    <mergeCell ref="A56:O56"/>
    <mergeCell ref="A69:O69"/>
    <mergeCell ref="A77:O77"/>
    <mergeCell ref="A78:O78"/>
    <mergeCell ref="A83:O83"/>
    <mergeCell ref="A148:O148"/>
    <mergeCell ref="A92:O92"/>
    <mergeCell ref="A93:O93"/>
    <mergeCell ref="A98:O98"/>
    <mergeCell ref="A106:O106"/>
    <mergeCell ref="A107:O107"/>
    <mergeCell ref="A120:O120"/>
    <mergeCell ref="A169:O169"/>
    <mergeCell ref="A155:O155"/>
    <mergeCell ref="A156:O156"/>
    <mergeCell ref="A161:O161"/>
    <mergeCell ref="D1:F1"/>
    <mergeCell ref="L1:O1"/>
    <mergeCell ref="A1:A2"/>
    <mergeCell ref="B1:B2"/>
    <mergeCell ref="A11:O11"/>
    <mergeCell ref="A61:O61"/>
    <mergeCell ref="A112:O112"/>
    <mergeCell ref="A128:O128"/>
    <mergeCell ref="A129:O129"/>
    <mergeCell ref="A134:O134"/>
    <mergeCell ref="A142:O142"/>
    <mergeCell ref="A143:O143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Обеды и завтраки 7-11</vt:lpstr>
      <vt:lpstr>Полдники 7-11</vt:lpstr>
      <vt:lpstr>Обеды и завтраки 12+</vt:lpstr>
      <vt:lpstr>'Обеды и завтраки 7-11'!Область_печати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 Никитин</dc:creator>
  <cp:lastModifiedBy>МОУ СОШ №9</cp:lastModifiedBy>
  <cp:lastPrinted>2024-04-16T04:39:13Z</cp:lastPrinted>
  <dcterms:created xsi:type="dcterms:W3CDTF">2015-06-05T18:19:34Z</dcterms:created>
  <dcterms:modified xsi:type="dcterms:W3CDTF">2024-04-16T04:39:31Z</dcterms:modified>
</cp:coreProperties>
</file>